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usceduau-my.sharepoint.com/personal/dpotvin_usc_edu_au/Documents/Manuscripts/Peerage of Science Submission/Proof materials OF Sep 6/"/>
    </mc:Choice>
  </mc:AlternateContent>
  <bookViews>
    <workbookView xWindow="0" yWindow="0" windowWidth="20820" windowHeight="13140" tabRatio="500"/>
  </bookViews>
  <sheets>
    <sheet name="Sheet1" sheetId="1" r:id="rId1"/>
  </sheets>
  <definedNames>
    <definedName name="_GoBack" localSheetId="0">Sheet1!$B$3</definedName>
  </definedNames>
  <calcPr calcId="17102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9" i="1" l="1"/>
  <c r="J10" i="1"/>
  <c r="H10" i="1"/>
  <c r="L4" i="1"/>
  <c r="K4" i="1"/>
  <c r="J4" i="1"/>
  <c r="H5" i="1"/>
  <c r="M40" i="1"/>
  <c r="L40" i="1"/>
  <c r="J40" i="1"/>
  <c r="K40" i="1"/>
  <c r="M39" i="1"/>
  <c r="L39" i="1"/>
  <c r="J39" i="1"/>
  <c r="K39" i="1"/>
  <c r="M38" i="1"/>
  <c r="L38" i="1"/>
  <c r="J38" i="1"/>
  <c r="K38" i="1"/>
  <c r="M37" i="1"/>
  <c r="L37" i="1"/>
  <c r="J37" i="1"/>
  <c r="K37" i="1"/>
  <c r="M36" i="1"/>
  <c r="L36" i="1"/>
  <c r="J36" i="1"/>
  <c r="K36" i="1"/>
  <c r="M35" i="1"/>
  <c r="L35" i="1"/>
  <c r="J35" i="1"/>
  <c r="K35" i="1"/>
  <c r="M34" i="1"/>
  <c r="L34" i="1"/>
  <c r="J34" i="1"/>
  <c r="K34" i="1"/>
  <c r="M33" i="1"/>
  <c r="L33" i="1"/>
  <c r="J33" i="1"/>
  <c r="K33" i="1"/>
  <c r="M32" i="1"/>
  <c r="L32" i="1"/>
  <c r="J32" i="1"/>
  <c r="K32" i="1"/>
  <c r="M31" i="1"/>
  <c r="L31" i="1"/>
  <c r="J31" i="1"/>
  <c r="K31" i="1"/>
  <c r="M30" i="1"/>
  <c r="L30" i="1"/>
  <c r="J30" i="1"/>
  <c r="K30" i="1"/>
  <c r="M29" i="1"/>
  <c r="L29" i="1"/>
  <c r="J29" i="1"/>
  <c r="K29" i="1"/>
  <c r="M28" i="1"/>
  <c r="L28" i="1"/>
  <c r="J28" i="1"/>
  <c r="K28" i="1"/>
  <c r="M27" i="1"/>
  <c r="L27" i="1"/>
  <c r="J27" i="1"/>
  <c r="K27" i="1"/>
  <c r="M26" i="1"/>
  <c r="L26" i="1"/>
  <c r="J26" i="1"/>
  <c r="K26" i="1"/>
  <c r="M25" i="1"/>
  <c r="L25" i="1"/>
  <c r="J25" i="1"/>
  <c r="K25" i="1"/>
  <c r="M24" i="1"/>
  <c r="L24" i="1"/>
  <c r="J24" i="1"/>
  <c r="K24" i="1"/>
  <c r="M23" i="1"/>
  <c r="L23" i="1"/>
  <c r="J23" i="1"/>
  <c r="K23" i="1"/>
  <c r="M22" i="1"/>
  <c r="L22" i="1"/>
  <c r="J22" i="1"/>
  <c r="K22" i="1"/>
  <c r="M21" i="1"/>
  <c r="L21" i="1"/>
  <c r="J21" i="1"/>
  <c r="K21" i="1"/>
  <c r="M20" i="1"/>
  <c r="L20" i="1"/>
  <c r="J20" i="1"/>
  <c r="K20" i="1"/>
  <c r="M19" i="1"/>
  <c r="L19" i="1"/>
  <c r="J19" i="1"/>
  <c r="K19" i="1"/>
  <c r="M18" i="1"/>
  <c r="L18" i="1"/>
  <c r="J18" i="1"/>
  <c r="K18" i="1"/>
  <c r="M17" i="1"/>
  <c r="L17" i="1"/>
  <c r="J17" i="1"/>
  <c r="K17" i="1"/>
  <c r="M16" i="1"/>
  <c r="L16" i="1"/>
  <c r="J16" i="1"/>
  <c r="K16" i="1"/>
  <c r="M15" i="1"/>
  <c r="L15" i="1"/>
  <c r="J15" i="1"/>
  <c r="K15" i="1"/>
  <c r="M14" i="1"/>
  <c r="L14" i="1"/>
  <c r="J14" i="1"/>
  <c r="K14" i="1"/>
  <c r="M13" i="1"/>
  <c r="L13" i="1"/>
  <c r="J13" i="1"/>
  <c r="K13" i="1"/>
  <c r="M12" i="1"/>
  <c r="L12" i="1"/>
  <c r="J12" i="1"/>
  <c r="K12" i="1"/>
  <c r="M11" i="1"/>
  <c r="L11" i="1"/>
  <c r="J11" i="1"/>
  <c r="K11" i="1"/>
  <c r="M10" i="1"/>
  <c r="L10" i="1"/>
  <c r="K10" i="1"/>
  <c r="M9" i="1"/>
  <c r="L9" i="1"/>
  <c r="K9" i="1"/>
  <c r="M8" i="1"/>
  <c r="L8" i="1"/>
  <c r="J8" i="1"/>
  <c r="K8" i="1"/>
  <c r="M7" i="1"/>
  <c r="L7" i="1"/>
  <c r="J7" i="1"/>
  <c r="K7" i="1"/>
  <c r="M6" i="1"/>
  <c r="L6" i="1"/>
  <c r="J6" i="1"/>
  <c r="K6" i="1"/>
  <c r="M5" i="1"/>
  <c r="L5" i="1"/>
  <c r="J5" i="1"/>
  <c r="K5" i="1"/>
  <c r="M4" i="1"/>
  <c r="I4" i="1"/>
  <c r="H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H6" i="1"/>
  <c r="H7" i="1"/>
  <c r="H8" i="1"/>
  <c r="H9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</calcChain>
</file>

<file path=xl/sharedStrings.xml><?xml version="1.0" encoding="utf-8"?>
<sst xmlns="http://schemas.openxmlformats.org/spreadsheetml/2006/main" count="51" uniqueCount="47">
  <si>
    <t>K/ALL</t>
  </si>
  <si>
    <r>
      <t>Black Guillemot</t>
    </r>
    <r>
      <rPr>
        <i/>
        <sz val="10"/>
        <color indexed="8"/>
        <rFont val="Arial"/>
      </rPr>
      <t xml:space="preserve"> Cepphus grylle</t>
    </r>
  </si>
  <si>
    <r>
      <t>Black-headed Gull</t>
    </r>
    <r>
      <rPr>
        <i/>
        <sz val="10"/>
        <color indexed="8"/>
        <rFont val="Arial"/>
      </rPr>
      <t xml:space="preserve"> Chroicocephalus ridibundus</t>
    </r>
    <r>
      <rPr>
        <sz val="10"/>
        <color indexed="8"/>
        <rFont val="Arial"/>
      </rPr>
      <t xml:space="preserve"> </t>
    </r>
  </si>
  <si>
    <r>
      <t>Carrion Crow</t>
    </r>
    <r>
      <rPr>
        <i/>
        <sz val="10"/>
        <color indexed="8"/>
        <rFont val="Arial"/>
      </rPr>
      <t xml:space="preserve"> Corvus corone</t>
    </r>
  </si>
  <si>
    <r>
      <t>Caspian Tern</t>
    </r>
    <r>
      <rPr>
        <i/>
        <sz val="10"/>
        <color indexed="8"/>
        <rFont val="Arial"/>
      </rPr>
      <t xml:space="preserve"> Hydroprogne caspia</t>
    </r>
  </si>
  <si>
    <r>
      <t xml:space="preserve">Chaffinch </t>
    </r>
    <r>
      <rPr>
        <i/>
        <sz val="10"/>
        <color indexed="8"/>
        <rFont val="Arial"/>
      </rPr>
      <t>Fringilla coelebs</t>
    </r>
  </si>
  <si>
    <r>
      <t>Common Buzzard</t>
    </r>
    <r>
      <rPr>
        <i/>
        <sz val="10"/>
        <color indexed="8"/>
        <rFont val="Arial"/>
      </rPr>
      <t xml:space="preserve"> Buteo buteo</t>
    </r>
  </si>
  <si>
    <r>
      <t>Common Eider</t>
    </r>
    <r>
      <rPr>
        <i/>
        <sz val="10"/>
        <color indexed="8"/>
        <rFont val="Arial"/>
      </rPr>
      <t xml:space="preserve"> Somateria mollissima</t>
    </r>
  </si>
  <si>
    <r>
      <t>Eurasian Blackbird</t>
    </r>
    <r>
      <rPr>
        <i/>
        <sz val="10"/>
        <color indexed="8"/>
        <rFont val="Arial"/>
      </rPr>
      <t xml:space="preserve"> Turdus merula</t>
    </r>
  </si>
  <si>
    <r>
      <t>Eurasian Curlew</t>
    </r>
    <r>
      <rPr>
        <i/>
        <sz val="10"/>
        <color indexed="8"/>
        <rFont val="Arial"/>
      </rPr>
      <t xml:space="preserve"> Numenius arqata</t>
    </r>
  </si>
  <si>
    <r>
      <t>European Robin</t>
    </r>
    <r>
      <rPr>
        <i/>
        <sz val="10"/>
        <color indexed="8"/>
        <rFont val="Arial"/>
      </rPr>
      <t xml:space="preserve"> Erithacus rubecula</t>
    </r>
  </si>
  <si>
    <r>
      <t>European Starling</t>
    </r>
    <r>
      <rPr>
        <i/>
        <sz val="10"/>
        <color indexed="8"/>
        <rFont val="Arial"/>
      </rPr>
      <t xml:space="preserve"> Sturnus vulgaris</t>
    </r>
  </si>
  <si>
    <r>
      <t>Fieldfare</t>
    </r>
    <r>
      <rPr>
        <i/>
        <sz val="10"/>
        <color indexed="8"/>
        <rFont val="Arial"/>
      </rPr>
      <t xml:space="preserve"> Turdus pilaris</t>
    </r>
  </si>
  <si>
    <r>
      <t xml:space="preserve">Golden Eagle </t>
    </r>
    <r>
      <rPr>
        <i/>
        <sz val="10"/>
        <color indexed="8"/>
        <rFont val="Arial"/>
      </rPr>
      <t>Aquila chrysaetos</t>
    </r>
  </si>
  <si>
    <r>
      <t>Goldeneye</t>
    </r>
    <r>
      <rPr>
        <i/>
        <sz val="10"/>
        <color indexed="8"/>
        <rFont val="Arial"/>
      </rPr>
      <t xml:space="preserve"> Bucephala clangula</t>
    </r>
  </si>
  <si>
    <r>
      <t>Goosander</t>
    </r>
    <r>
      <rPr>
        <i/>
        <sz val="10"/>
        <color indexed="8"/>
        <rFont val="Arial"/>
      </rPr>
      <t xml:space="preserve"> Mergus merganser</t>
    </r>
  </si>
  <si>
    <r>
      <t>Goshawk</t>
    </r>
    <r>
      <rPr>
        <i/>
        <sz val="10"/>
        <color indexed="8"/>
        <rFont val="Arial"/>
      </rPr>
      <t xml:space="preserve"> Accipiter gentilis</t>
    </r>
    <r>
      <rPr>
        <sz val="10"/>
        <color indexed="8"/>
        <rFont val="Arial"/>
      </rPr>
      <t xml:space="preserve"> </t>
    </r>
  </si>
  <si>
    <r>
      <t>Great Cormorant</t>
    </r>
    <r>
      <rPr>
        <i/>
        <sz val="10"/>
        <color indexed="8"/>
        <rFont val="Arial"/>
      </rPr>
      <t xml:space="preserve"> Phalacrocorax carbo</t>
    </r>
  </si>
  <si>
    <r>
      <t>Great Tit</t>
    </r>
    <r>
      <rPr>
        <i/>
        <sz val="10"/>
        <color indexed="8"/>
        <rFont val="Arial"/>
      </rPr>
      <t xml:space="preserve"> Parus major</t>
    </r>
  </si>
  <si>
    <r>
      <t>Greater Black-Backed Gull</t>
    </r>
    <r>
      <rPr>
        <i/>
        <sz val="10"/>
        <color indexed="8"/>
        <rFont val="Arial"/>
      </rPr>
      <t xml:space="preserve"> Larus marinus</t>
    </r>
  </si>
  <si>
    <r>
      <t>Herring Gull</t>
    </r>
    <r>
      <rPr>
        <i/>
        <sz val="10"/>
        <color indexed="8"/>
        <rFont val="Arial"/>
      </rPr>
      <t xml:space="preserve"> Larus argentatus</t>
    </r>
  </si>
  <si>
    <r>
      <t>Jackdaw</t>
    </r>
    <r>
      <rPr>
        <i/>
        <sz val="10"/>
        <color indexed="8"/>
        <rFont val="Arial"/>
      </rPr>
      <t xml:space="preserve"> Corvus monedula</t>
    </r>
  </si>
  <si>
    <r>
      <t>Kestrel</t>
    </r>
    <r>
      <rPr>
        <i/>
        <sz val="10"/>
        <color indexed="8"/>
        <rFont val="Arial"/>
      </rPr>
      <t xml:space="preserve"> Falco tinnunculus</t>
    </r>
  </si>
  <si>
    <r>
      <t>Lapwing</t>
    </r>
    <r>
      <rPr>
        <i/>
        <sz val="10"/>
        <color indexed="8"/>
        <rFont val="Arial"/>
      </rPr>
      <t xml:space="preserve"> Vanellus vanellus</t>
    </r>
  </si>
  <si>
    <r>
      <t>Lesser Black-backed Gull</t>
    </r>
    <r>
      <rPr>
        <i/>
        <sz val="10"/>
        <color indexed="8"/>
        <rFont val="Arial"/>
      </rPr>
      <t xml:space="preserve"> Larus fuscus</t>
    </r>
  </si>
  <si>
    <r>
      <t>Mallard</t>
    </r>
    <r>
      <rPr>
        <i/>
        <sz val="10"/>
        <color indexed="8"/>
        <rFont val="Arial"/>
      </rPr>
      <t xml:space="preserve"> Anas platyrhynchos</t>
    </r>
    <r>
      <rPr>
        <sz val="10"/>
        <color indexed="8"/>
        <rFont val="Arial"/>
      </rPr>
      <t xml:space="preserve"> </t>
    </r>
  </si>
  <si>
    <r>
      <t>Merlin</t>
    </r>
    <r>
      <rPr>
        <i/>
        <sz val="10"/>
        <color indexed="8"/>
        <rFont val="Arial"/>
      </rPr>
      <t xml:space="preserve"> Falco columbarius</t>
    </r>
  </si>
  <si>
    <r>
      <t>Mew Gull</t>
    </r>
    <r>
      <rPr>
        <i/>
        <sz val="10"/>
        <color indexed="8"/>
        <rFont val="Arial"/>
      </rPr>
      <t xml:space="preserve"> Larus canus</t>
    </r>
  </si>
  <si>
    <r>
      <t>Osprey</t>
    </r>
    <r>
      <rPr>
        <i/>
        <sz val="10"/>
        <color indexed="8"/>
        <rFont val="Arial"/>
      </rPr>
      <t xml:space="preserve"> Pandion haliaetus</t>
    </r>
  </si>
  <si>
    <r>
      <t>Peregrine Falcon</t>
    </r>
    <r>
      <rPr>
        <i/>
        <sz val="10"/>
        <color indexed="8"/>
        <rFont val="Arial"/>
      </rPr>
      <t xml:space="preserve"> Falco peregrinus</t>
    </r>
  </si>
  <si>
    <r>
      <t>Raven</t>
    </r>
    <r>
      <rPr>
        <i/>
        <sz val="10"/>
        <color indexed="8"/>
        <rFont val="Arial"/>
      </rPr>
      <t xml:space="preserve"> Corvus corax</t>
    </r>
  </si>
  <si>
    <r>
      <t xml:space="preserve">Razorbill </t>
    </r>
    <r>
      <rPr>
        <i/>
        <sz val="10"/>
        <color indexed="8"/>
        <rFont val="Arial"/>
      </rPr>
      <t>Alca torda</t>
    </r>
  </si>
  <si>
    <r>
      <t>Redwing</t>
    </r>
    <r>
      <rPr>
        <i/>
        <sz val="10"/>
        <color indexed="8"/>
        <rFont val="Arial"/>
      </rPr>
      <t xml:space="preserve"> Turdus iliacus</t>
    </r>
  </si>
  <si>
    <r>
      <t>Reed Bunting</t>
    </r>
    <r>
      <rPr>
        <i/>
        <sz val="10"/>
        <color indexed="8"/>
        <rFont val="Arial"/>
      </rPr>
      <t xml:space="preserve"> Emberiza schoeniclus</t>
    </r>
  </si>
  <si>
    <r>
      <t>Short-eared Owl</t>
    </r>
    <r>
      <rPr>
        <i/>
        <sz val="10"/>
        <color indexed="8"/>
        <rFont val="Arial"/>
      </rPr>
      <t xml:space="preserve"> Asio flammeus</t>
    </r>
    <r>
      <rPr>
        <sz val="10"/>
        <color indexed="8"/>
        <rFont val="Arial"/>
      </rPr>
      <t xml:space="preserve"> </t>
    </r>
  </si>
  <si>
    <r>
      <t>Song Thrush</t>
    </r>
    <r>
      <rPr>
        <i/>
        <sz val="10"/>
        <color indexed="8"/>
        <rFont val="Arial"/>
      </rPr>
      <t xml:space="preserve"> Turdus philomelos</t>
    </r>
  </si>
  <si>
    <r>
      <t>Sparrowhawk</t>
    </r>
    <r>
      <rPr>
        <i/>
        <sz val="10"/>
        <color indexed="8"/>
        <rFont val="Arial"/>
      </rPr>
      <t xml:space="preserve"> Accipiter nisus</t>
    </r>
  </si>
  <si>
    <r>
      <t>Tufted Duck</t>
    </r>
    <r>
      <rPr>
        <i/>
        <sz val="10"/>
        <color indexed="8"/>
        <rFont val="Arial"/>
      </rPr>
      <t xml:space="preserve"> Aythya fuligula</t>
    </r>
    <r>
      <rPr>
        <sz val="10"/>
        <color indexed="8"/>
        <rFont val="Arial"/>
      </rPr>
      <t xml:space="preserve"> </t>
    </r>
  </si>
  <si>
    <t>SPECIES</t>
    <phoneticPr fontId="1" type="noConversion"/>
  </si>
  <si>
    <t>‘KILLED’ RECOVERIES</t>
  </si>
  <si>
    <t>‘NOT KILLED’ RECOVERIES</t>
  </si>
  <si>
    <t>Area Kernel50 (km2)</t>
  </si>
  <si>
    <t>Area Kernel75 (km2)</t>
  </si>
  <si>
    <t>ALL RECOVERIES</t>
  </si>
  <si>
    <t>K/NK</t>
  </si>
  <si>
    <t>NK/ALL</t>
  </si>
  <si>
    <t>Supplementary Table S4. All spatial recovery data used in Kernell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</si>
</sst>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Verdana"/>
    </font>
    <font>
      <sz val="8"/>
      <name val="Verdana"/>
    </font>
    <font>
      <sz val="10"/>
      <color indexed="63"/>
      <name val="Arial"/>
    </font>
    <font>
      <sz val="10"/>
      <name val="Arial"/>
    </font>
    <font>
      <sz val="10"/>
      <color indexed="8"/>
      <name val="Arial"/>
    </font>
    <font>
      <i/>
      <sz val="10"/>
      <color indexed="8"/>
      <name val="Arial"/>
    </font>
    <font>
      <b/>
      <sz val="10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 style="medium">
        <color indexed="64"/>
      </right>
      <top/>
      <bottom style="medium">
        <color indexed="2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12" xfId="0" applyFont="1" applyBorder="1"/>
    <xf numFmtId="0" fontId="3" fillId="0" borderId="0" xfId="0" applyFont="1"/>
    <xf numFmtId="0" fontId="4" fillId="0" borderId="0" xfId="0" applyFont="1"/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0" xfId="0" applyFont="1" applyBorder="1" applyAlignment="1">
      <alignment vertical="top"/>
    </xf>
    <xf numFmtId="0" fontId="7" fillId="0" borderId="3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1" fontId="4" fillId="0" borderId="12" xfId="0" applyNumberFormat="1" applyFont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1" fontId="4" fillId="0" borderId="0" xfId="0" applyNumberFormat="1" applyFont="1" applyBorder="1" applyAlignment="1">
      <alignment horizontal="right" vertical="top"/>
    </xf>
    <xf numFmtId="1" fontId="4" fillId="0" borderId="13" xfId="0" applyNumberFormat="1" applyFont="1" applyBorder="1" applyAlignment="1">
      <alignment horizontal="right" vertical="top"/>
    </xf>
    <xf numFmtId="1" fontId="4" fillId="0" borderId="9" xfId="0" applyNumberFormat="1" applyFont="1" applyBorder="1" applyAlignment="1">
      <alignment horizontal="right" vertical="top"/>
    </xf>
    <xf numFmtId="1" fontId="4" fillId="0" borderId="14" xfId="0" applyNumberFormat="1" applyFont="1" applyBorder="1" applyAlignment="1">
      <alignment horizontal="right" vertical="top"/>
    </xf>
    <xf numFmtId="0" fontId="6" fillId="0" borderId="0" xfId="0" applyFont="1"/>
    <xf numFmtId="0" fontId="4" fillId="0" borderId="0" xfId="0" applyFont="1" applyBorder="1" applyAlignment="1">
      <alignment vertical="center"/>
    </xf>
    <xf numFmtId="1" fontId="4" fillId="0" borderId="15" xfId="0" applyNumberFormat="1" applyFont="1" applyBorder="1" applyAlignment="1">
      <alignment horizontal="right" vertical="top"/>
    </xf>
    <xf numFmtId="1" fontId="4" fillId="0" borderId="5" xfId="0" applyNumberFormat="1" applyFont="1" applyBorder="1" applyAlignment="1">
      <alignment horizontal="right" vertical="top"/>
    </xf>
    <xf numFmtId="1" fontId="4" fillId="0" borderId="16" xfId="0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vertical="top"/>
    </xf>
    <xf numFmtId="0" fontId="7" fillId="0" borderId="10" xfId="0" applyFont="1" applyBorder="1" applyAlignment="1">
      <alignment horizontal="center" vertical="top"/>
    </xf>
    <xf numFmtId="0" fontId="6" fillId="0" borderId="11" xfId="0" applyFont="1" applyBorder="1" applyAlignment="1">
      <alignment vertical="top"/>
    </xf>
    <xf numFmtId="0" fontId="6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power"/>
            <c:dispRSqr val="0"/>
            <c:dispEq val="0"/>
          </c:trendline>
          <c:xVal>
            <c:numRef>
              <c:f>Sheet1!$D$4:$D$41</c:f>
              <c:numCache>
                <c:formatCode>0</c:formatCode>
                <c:ptCount val="38"/>
                <c:pt idx="0">
                  <c:v>338782.1</c:v>
                </c:pt>
                <c:pt idx="1">
                  <c:v>419585.6</c:v>
                </c:pt>
                <c:pt idx="2">
                  <c:v>365788.9</c:v>
                </c:pt>
                <c:pt idx="3">
                  <c:v>8029163</c:v>
                </c:pt>
                <c:pt idx="4">
                  <c:v>962512.3</c:v>
                </c:pt>
                <c:pt idx="5">
                  <c:v>1373201</c:v>
                </c:pt>
                <c:pt idx="6">
                  <c:v>53220.4</c:v>
                </c:pt>
                <c:pt idx="7">
                  <c:v>683022.6</c:v>
                </c:pt>
                <c:pt idx="8">
                  <c:v>888499.5</c:v>
                </c:pt>
                <c:pt idx="9">
                  <c:v>1408057</c:v>
                </c:pt>
                <c:pt idx="10">
                  <c:v>379965.8</c:v>
                </c:pt>
                <c:pt idx="11">
                  <c:v>1107406</c:v>
                </c:pt>
                <c:pt idx="12">
                  <c:v>1125779</c:v>
                </c:pt>
                <c:pt idx="13">
                  <c:v>767046.9</c:v>
                </c:pt>
                <c:pt idx="14">
                  <c:v>1037285</c:v>
                </c:pt>
                <c:pt idx="15">
                  <c:v>142447.4</c:v>
                </c:pt>
                <c:pt idx="16">
                  <c:v>1446801</c:v>
                </c:pt>
                <c:pt idx="17">
                  <c:v>62769.2</c:v>
                </c:pt>
                <c:pt idx="18" formatCode="General">
                  <c:v>482739.5</c:v>
                </c:pt>
                <c:pt idx="19">
                  <c:v>248504.5</c:v>
                </c:pt>
                <c:pt idx="20">
                  <c:v>262562.90000000002</c:v>
                </c:pt>
                <c:pt idx="21">
                  <c:v>2052827</c:v>
                </c:pt>
                <c:pt idx="22">
                  <c:v>1307501</c:v>
                </c:pt>
                <c:pt idx="23">
                  <c:v>13773367</c:v>
                </c:pt>
                <c:pt idx="24">
                  <c:v>607755.80000000005</c:v>
                </c:pt>
                <c:pt idx="25">
                  <c:v>1830032</c:v>
                </c:pt>
                <c:pt idx="26">
                  <c:v>351103.7</c:v>
                </c:pt>
                <c:pt idx="27">
                  <c:v>9780013</c:v>
                </c:pt>
                <c:pt idx="28">
                  <c:v>1165121</c:v>
                </c:pt>
                <c:pt idx="29">
                  <c:v>92500.5</c:v>
                </c:pt>
                <c:pt idx="30">
                  <c:v>204174.2</c:v>
                </c:pt>
                <c:pt idx="31">
                  <c:v>1013380</c:v>
                </c:pt>
                <c:pt idx="32">
                  <c:v>685184.5</c:v>
                </c:pt>
                <c:pt idx="33">
                  <c:v>3324625</c:v>
                </c:pt>
                <c:pt idx="34">
                  <c:v>1719002</c:v>
                </c:pt>
                <c:pt idx="35">
                  <c:v>753945.7</c:v>
                </c:pt>
                <c:pt idx="36">
                  <c:v>456648.4</c:v>
                </c:pt>
              </c:numCache>
            </c:numRef>
          </c:xVal>
          <c:yVal>
            <c:numRef>
              <c:f>Sheet1!$B$4:$B$41</c:f>
              <c:numCache>
                <c:formatCode>0</c:formatCode>
                <c:ptCount val="38"/>
                <c:pt idx="0">
                  <c:v>401693.2</c:v>
                </c:pt>
                <c:pt idx="1">
                  <c:v>869822.9</c:v>
                </c:pt>
                <c:pt idx="2">
                  <c:v>150472.4</c:v>
                </c:pt>
                <c:pt idx="3">
                  <c:v>5277493</c:v>
                </c:pt>
                <c:pt idx="4">
                  <c:v>1059655</c:v>
                </c:pt>
                <c:pt idx="5">
                  <c:v>2917230</c:v>
                </c:pt>
                <c:pt idx="6">
                  <c:v>3900.1</c:v>
                </c:pt>
                <c:pt idx="7">
                  <c:v>1451602</c:v>
                </c:pt>
                <c:pt idx="8">
                  <c:v>292423.8</c:v>
                </c:pt>
                <c:pt idx="9">
                  <c:v>1033064</c:v>
                </c:pt>
                <c:pt idx="10">
                  <c:v>183534.4</c:v>
                </c:pt>
                <c:pt idx="11">
                  <c:v>366841.4</c:v>
                </c:pt>
                <c:pt idx="12">
                  <c:v>995542.7</c:v>
                </c:pt>
                <c:pt idx="13">
                  <c:v>441443.3</c:v>
                </c:pt>
                <c:pt idx="14">
                  <c:v>650995.9</c:v>
                </c:pt>
                <c:pt idx="15">
                  <c:v>121375.2</c:v>
                </c:pt>
                <c:pt idx="16">
                  <c:v>548413.80000000005</c:v>
                </c:pt>
                <c:pt idx="17">
                  <c:v>137292.29999999999</c:v>
                </c:pt>
                <c:pt idx="18" formatCode="General">
                  <c:v>375899.2</c:v>
                </c:pt>
                <c:pt idx="19">
                  <c:v>175436.1</c:v>
                </c:pt>
                <c:pt idx="20">
                  <c:v>408623.3</c:v>
                </c:pt>
                <c:pt idx="21">
                  <c:v>2971034</c:v>
                </c:pt>
                <c:pt idx="22">
                  <c:v>398755.5</c:v>
                </c:pt>
                <c:pt idx="23">
                  <c:v>20769839</c:v>
                </c:pt>
                <c:pt idx="24">
                  <c:v>741654.3</c:v>
                </c:pt>
                <c:pt idx="25">
                  <c:v>1547046</c:v>
                </c:pt>
                <c:pt idx="26">
                  <c:v>146692.6</c:v>
                </c:pt>
                <c:pt idx="27">
                  <c:v>8049135</c:v>
                </c:pt>
                <c:pt idx="28">
                  <c:v>2402762</c:v>
                </c:pt>
                <c:pt idx="29">
                  <c:v>105131.7</c:v>
                </c:pt>
                <c:pt idx="30">
                  <c:v>246003.5</c:v>
                </c:pt>
                <c:pt idx="31">
                  <c:v>573724.80000000005</c:v>
                </c:pt>
                <c:pt idx="32">
                  <c:v>105533.7</c:v>
                </c:pt>
                <c:pt idx="33">
                  <c:v>5605471</c:v>
                </c:pt>
                <c:pt idx="34">
                  <c:v>604962</c:v>
                </c:pt>
                <c:pt idx="35">
                  <c:v>1079134</c:v>
                </c:pt>
                <c:pt idx="36">
                  <c:v>523942.3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2F-4C01-BBA0-9A4D15AAB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526216"/>
        <c:axId val="272091624"/>
      </c:scatterChart>
      <c:valAx>
        <c:axId val="361526216"/>
        <c:scaling>
          <c:logBase val="10"/>
          <c:orientation val="minMax"/>
          <c:min val="1000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72091624"/>
        <c:crosses val="autoZero"/>
        <c:crossBetween val="midCat"/>
        <c:majorUnit val="10"/>
      </c:valAx>
      <c:valAx>
        <c:axId val="272091624"/>
        <c:scaling>
          <c:logBase val="10"/>
          <c:orientation val="minMax"/>
          <c:min val="1000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3615262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power"/>
            <c:dispRSqr val="0"/>
            <c:dispEq val="0"/>
          </c:trendline>
          <c:xVal>
            <c:numRef>
              <c:f>Sheet1!$E$4:$E$41</c:f>
              <c:numCache>
                <c:formatCode>0</c:formatCode>
                <c:ptCount val="38"/>
                <c:pt idx="0">
                  <c:v>696759.8</c:v>
                </c:pt>
                <c:pt idx="1">
                  <c:v>960368.3</c:v>
                </c:pt>
                <c:pt idx="2">
                  <c:v>825110</c:v>
                </c:pt>
                <c:pt idx="3">
                  <c:v>17335280</c:v>
                </c:pt>
                <c:pt idx="4">
                  <c:v>2133225</c:v>
                </c:pt>
                <c:pt idx="5">
                  <c:v>2876568</c:v>
                </c:pt>
                <c:pt idx="6">
                  <c:v>119610.4</c:v>
                </c:pt>
                <c:pt idx="7">
                  <c:v>1419245</c:v>
                </c:pt>
                <c:pt idx="8">
                  <c:v>1843958</c:v>
                </c:pt>
                <c:pt idx="9">
                  <c:v>2964515</c:v>
                </c:pt>
                <c:pt idx="10">
                  <c:v>927213.5</c:v>
                </c:pt>
                <c:pt idx="11">
                  <c:v>2475133</c:v>
                </c:pt>
                <c:pt idx="12">
                  <c:v>2127366</c:v>
                </c:pt>
                <c:pt idx="13">
                  <c:v>1503575</c:v>
                </c:pt>
                <c:pt idx="14">
                  <c:v>1977548</c:v>
                </c:pt>
                <c:pt idx="15">
                  <c:v>335323.7</c:v>
                </c:pt>
                <c:pt idx="16">
                  <c:v>2976518</c:v>
                </c:pt>
                <c:pt idx="17">
                  <c:v>179325.1</c:v>
                </c:pt>
                <c:pt idx="18" formatCode="General">
                  <c:v>938499.4</c:v>
                </c:pt>
                <c:pt idx="19">
                  <c:v>553456.9</c:v>
                </c:pt>
                <c:pt idx="20">
                  <c:v>614043.19999999995</c:v>
                </c:pt>
                <c:pt idx="21">
                  <c:v>4712406</c:v>
                </c:pt>
                <c:pt idx="22">
                  <c:v>2577277</c:v>
                </c:pt>
                <c:pt idx="23">
                  <c:v>29413862</c:v>
                </c:pt>
                <c:pt idx="24">
                  <c:v>1428340</c:v>
                </c:pt>
                <c:pt idx="25">
                  <c:v>3835940</c:v>
                </c:pt>
                <c:pt idx="26">
                  <c:v>868654</c:v>
                </c:pt>
                <c:pt idx="27">
                  <c:v>21445021</c:v>
                </c:pt>
                <c:pt idx="28">
                  <c:v>2411366</c:v>
                </c:pt>
                <c:pt idx="29">
                  <c:v>178873.60000000001</c:v>
                </c:pt>
                <c:pt idx="30">
                  <c:v>495382.7</c:v>
                </c:pt>
                <c:pt idx="31">
                  <c:v>2198515</c:v>
                </c:pt>
                <c:pt idx="32">
                  <c:v>1562992</c:v>
                </c:pt>
                <c:pt idx="33">
                  <c:v>7609243</c:v>
                </c:pt>
                <c:pt idx="34">
                  <c:v>3741898</c:v>
                </c:pt>
                <c:pt idx="35">
                  <c:v>1573282</c:v>
                </c:pt>
                <c:pt idx="36">
                  <c:v>955420.5</c:v>
                </c:pt>
              </c:numCache>
            </c:numRef>
          </c:xVal>
          <c:yVal>
            <c:numRef>
              <c:f>Sheet1!$C$4:$C$41</c:f>
              <c:numCache>
                <c:formatCode>0</c:formatCode>
                <c:ptCount val="38"/>
                <c:pt idx="0">
                  <c:v>799950.8</c:v>
                </c:pt>
                <c:pt idx="1">
                  <c:v>2349700</c:v>
                </c:pt>
                <c:pt idx="2">
                  <c:v>393287.7</c:v>
                </c:pt>
                <c:pt idx="3">
                  <c:v>11360539</c:v>
                </c:pt>
                <c:pt idx="4">
                  <c:v>2026512</c:v>
                </c:pt>
                <c:pt idx="5">
                  <c:v>5857102</c:v>
                </c:pt>
                <c:pt idx="6">
                  <c:v>29408.5</c:v>
                </c:pt>
                <c:pt idx="7">
                  <c:v>2914920</c:v>
                </c:pt>
                <c:pt idx="8">
                  <c:v>709595.4</c:v>
                </c:pt>
                <c:pt idx="9">
                  <c:v>2174962</c:v>
                </c:pt>
                <c:pt idx="10">
                  <c:v>469234.7</c:v>
                </c:pt>
                <c:pt idx="11">
                  <c:v>812269.6</c:v>
                </c:pt>
                <c:pt idx="12">
                  <c:v>2042963</c:v>
                </c:pt>
                <c:pt idx="13">
                  <c:v>1149783</c:v>
                </c:pt>
                <c:pt idx="14">
                  <c:v>1294750</c:v>
                </c:pt>
                <c:pt idx="15">
                  <c:v>318723</c:v>
                </c:pt>
                <c:pt idx="16">
                  <c:v>1119408</c:v>
                </c:pt>
                <c:pt idx="17">
                  <c:v>323205.2</c:v>
                </c:pt>
                <c:pt idx="18" formatCode="General">
                  <c:v>742117.5</c:v>
                </c:pt>
                <c:pt idx="19">
                  <c:v>383169</c:v>
                </c:pt>
                <c:pt idx="20">
                  <c:v>791317.3</c:v>
                </c:pt>
                <c:pt idx="21">
                  <c:v>6133660</c:v>
                </c:pt>
                <c:pt idx="22">
                  <c:v>950095</c:v>
                </c:pt>
                <c:pt idx="23">
                  <c:v>39753912</c:v>
                </c:pt>
                <c:pt idx="24">
                  <c:v>1555575</c:v>
                </c:pt>
                <c:pt idx="25">
                  <c:v>3026256</c:v>
                </c:pt>
                <c:pt idx="26">
                  <c:v>382577.3</c:v>
                </c:pt>
                <c:pt idx="27">
                  <c:v>17507903</c:v>
                </c:pt>
                <c:pt idx="28">
                  <c:v>5003625</c:v>
                </c:pt>
                <c:pt idx="29">
                  <c:v>230351.8</c:v>
                </c:pt>
                <c:pt idx="30">
                  <c:v>499371.3</c:v>
                </c:pt>
                <c:pt idx="31">
                  <c:v>1437093</c:v>
                </c:pt>
                <c:pt idx="32">
                  <c:v>239210.3</c:v>
                </c:pt>
                <c:pt idx="33">
                  <c:v>10341306</c:v>
                </c:pt>
                <c:pt idx="34">
                  <c:v>1187170</c:v>
                </c:pt>
                <c:pt idx="35">
                  <c:v>2264143</c:v>
                </c:pt>
                <c:pt idx="36">
                  <c:v>1478578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DC4-4819-9BBF-271C32322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689560"/>
        <c:axId val="271870248"/>
      </c:scatterChart>
      <c:valAx>
        <c:axId val="271689560"/>
        <c:scaling>
          <c:logBase val="10"/>
          <c:orientation val="minMax"/>
          <c:min val="10000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71870248"/>
        <c:crosses val="autoZero"/>
        <c:crossBetween val="midCat"/>
        <c:majorUnit val="10"/>
      </c:valAx>
      <c:valAx>
        <c:axId val="271870248"/>
        <c:scaling>
          <c:logBase val="10"/>
          <c:orientation val="minMax"/>
          <c:min val="10000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7168956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KILLED vs ALL - kernel50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Sheet1!$B$4:$B$40</c:f>
              <c:numCache>
                <c:formatCode>0</c:formatCode>
                <c:ptCount val="37"/>
                <c:pt idx="0">
                  <c:v>401693.2</c:v>
                </c:pt>
                <c:pt idx="1">
                  <c:v>869822.9</c:v>
                </c:pt>
                <c:pt idx="2">
                  <c:v>150472.4</c:v>
                </c:pt>
                <c:pt idx="3">
                  <c:v>5277493</c:v>
                </c:pt>
                <c:pt idx="4">
                  <c:v>1059655</c:v>
                </c:pt>
                <c:pt idx="5">
                  <c:v>2917230</c:v>
                </c:pt>
                <c:pt idx="6">
                  <c:v>3900.1</c:v>
                </c:pt>
                <c:pt idx="7">
                  <c:v>1451602</c:v>
                </c:pt>
                <c:pt idx="8">
                  <c:v>292423.8</c:v>
                </c:pt>
                <c:pt idx="9">
                  <c:v>1033064</c:v>
                </c:pt>
                <c:pt idx="10">
                  <c:v>183534.4</c:v>
                </c:pt>
                <c:pt idx="11">
                  <c:v>366841.4</c:v>
                </c:pt>
                <c:pt idx="12">
                  <c:v>995542.7</c:v>
                </c:pt>
                <c:pt idx="13">
                  <c:v>441443.3</c:v>
                </c:pt>
                <c:pt idx="14">
                  <c:v>650995.9</c:v>
                </c:pt>
                <c:pt idx="15">
                  <c:v>121375.2</c:v>
                </c:pt>
                <c:pt idx="16">
                  <c:v>548413.80000000005</c:v>
                </c:pt>
                <c:pt idx="17">
                  <c:v>137292.29999999999</c:v>
                </c:pt>
                <c:pt idx="18" formatCode="General">
                  <c:v>375899.2</c:v>
                </c:pt>
                <c:pt idx="19">
                  <c:v>175436.1</c:v>
                </c:pt>
                <c:pt idx="20">
                  <c:v>408623.3</c:v>
                </c:pt>
                <c:pt idx="21">
                  <c:v>2971034</c:v>
                </c:pt>
                <c:pt idx="22">
                  <c:v>398755.5</c:v>
                </c:pt>
                <c:pt idx="23">
                  <c:v>20769839</c:v>
                </c:pt>
                <c:pt idx="24">
                  <c:v>741654.3</c:v>
                </c:pt>
                <c:pt idx="25">
                  <c:v>1547046</c:v>
                </c:pt>
                <c:pt idx="26">
                  <c:v>146692.6</c:v>
                </c:pt>
                <c:pt idx="27">
                  <c:v>8049135</c:v>
                </c:pt>
                <c:pt idx="28">
                  <c:v>2402762</c:v>
                </c:pt>
                <c:pt idx="29">
                  <c:v>105131.7</c:v>
                </c:pt>
                <c:pt idx="30">
                  <c:v>246003.5</c:v>
                </c:pt>
                <c:pt idx="31">
                  <c:v>573724.80000000005</c:v>
                </c:pt>
                <c:pt idx="32">
                  <c:v>105533.7</c:v>
                </c:pt>
                <c:pt idx="33">
                  <c:v>5605471</c:v>
                </c:pt>
                <c:pt idx="34">
                  <c:v>604962</c:v>
                </c:pt>
                <c:pt idx="35">
                  <c:v>1079134</c:v>
                </c:pt>
                <c:pt idx="36">
                  <c:v>523942.3</c:v>
                </c:pt>
              </c:numCache>
            </c:numRef>
          </c:xVal>
          <c:yVal>
            <c:numRef>
              <c:f>Sheet1!$F$4:$F$40</c:f>
              <c:numCache>
                <c:formatCode>General</c:formatCode>
                <c:ptCount val="37"/>
                <c:pt idx="0">
                  <c:v>335428</c:v>
                </c:pt>
                <c:pt idx="1">
                  <c:v>499643.5</c:v>
                </c:pt>
                <c:pt idx="2">
                  <c:v>190482.1</c:v>
                </c:pt>
                <c:pt idx="3">
                  <c:v>5650999</c:v>
                </c:pt>
                <c:pt idx="4">
                  <c:v>1074684</c:v>
                </c:pt>
                <c:pt idx="5">
                  <c:v>1772622</c:v>
                </c:pt>
                <c:pt idx="6">
                  <c:v>9277.8739999999998</c:v>
                </c:pt>
                <c:pt idx="7">
                  <c:v>880488.2</c:v>
                </c:pt>
                <c:pt idx="8">
                  <c:v>386233.9</c:v>
                </c:pt>
                <c:pt idx="9">
                  <c:v>1590410</c:v>
                </c:pt>
                <c:pt idx="10">
                  <c:v>327415.59999999998</c:v>
                </c:pt>
                <c:pt idx="11">
                  <c:v>508531.5</c:v>
                </c:pt>
                <c:pt idx="12">
                  <c:v>1107906</c:v>
                </c:pt>
                <c:pt idx="13">
                  <c:v>517617.4</c:v>
                </c:pt>
                <c:pt idx="14">
                  <c:v>800808.9</c:v>
                </c:pt>
                <c:pt idx="15">
                  <c:v>128010.7</c:v>
                </c:pt>
                <c:pt idx="16">
                  <c:v>875893.4</c:v>
                </c:pt>
                <c:pt idx="17">
                  <c:v>62335.32</c:v>
                </c:pt>
                <c:pt idx="18">
                  <c:v>379205.9</c:v>
                </c:pt>
                <c:pt idx="19">
                  <c:v>187928.6</c:v>
                </c:pt>
                <c:pt idx="20">
                  <c:v>323889.09999999998</c:v>
                </c:pt>
                <c:pt idx="21">
                  <c:v>2184304</c:v>
                </c:pt>
                <c:pt idx="22">
                  <c:v>460653.1</c:v>
                </c:pt>
                <c:pt idx="23">
                  <c:v>15880344</c:v>
                </c:pt>
                <c:pt idx="24">
                  <c:v>702392.7</c:v>
                </c:pt>
                <c:pt idx="25">
                  <c:v>1676843</c:v>
                </c:pt>
                <c:pt idx="26">
                  <c:v>263047.09999999998</c:v>
                </c:pt>
                <c:pt idx="27">
                  <c:v>8127501</c:v>
                </c:pt>
                <c:pt idx="28">
                  <c:v>1400693</c:v>
                </c:pt>
                <c:pt idx="29">
                  <c:v>99282.69</c:v>
                </c:pt>
                <c:pt idx="30">
                  <c:v>249836.6</c:v>
                </c:pt>
                <c:pt idx="31">
                  <c:v>615008</c:v>
                </c:pt>
                <c:pt idx="32">
                  <c:v>187989</c:v>
                </c:pt>
                <c:pt idx="33">
                  <c:v>4066793</c:v>
                </c:pt>
                <c:pt idx="34">
                  <c:v>662366.1</c:v>
                </c:pt>
                <c:pt idx="35">
                  <c:v>770140.1</c:v>
                </c:pt>
                <c:pt idx="36">
                  <c:v>470305.3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D05-4349-B10D-746EA929A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2086088"/>
        <c:axId val="361665832"/>
      </c:scatterChart>
      <c:valAx>
        <c:axId val="272086088"/>
        <c:scaling>
          <c:logBase val="10"/>
          <c:orientation val="minMax"/>
          <c:max val="100000000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1665832"/>
        <c:crosses val="autoZero"/>
        <c:crossBetween val="midCat"/>
      </c:valAx>
      <c:valAx>
        <c:axId val="361665832"/>
        <c:scaling>
          <c:logBase val="10"/>
          <c:orientation val="minMax"/>
          <c:max val="100000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08608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KILLED</a:t>
            </a:r>
            <a:r>
              <a:rPr lang="en-GB" baseline="0"/>
              <a:t> vs ALL - kernel75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Sheet1!$C$4:$C$40</c:f>
              <c:numCache>
                <c:formatCode>0</c:formatCode>
                <c:ptCount val="37"/>
                <c:pt idx="0">
                  <c:v>799950.8</c:v>
                </c:pt>
                <c:pt idx="1">
                  <c:v>2349700</c:v>
                </c:pt>
                <c:pt idx="2">
                  <c:v>393287.7</c:v>
                </c:pt>
                <c:pt idx="3">
                  <c:v>11360539</c:v>
                </c:pt>
                <c:pt idx="4">
                  <c:v>2026512</c:v>
                </c:pt>
                <c:pt idx="5">
                  <c:v>5857102</c:v>
                </c:pt>
                <c:pt idx="6">
                  <c:v>29408.5</c:v>
                </c:pt>
                <c:pt idx="7">
                  <c:v>2914920</c:v>
                </c:pt>
                <c:pt idx="8">
                  <c:v>709595.4</c:v>
                </c:pt>
                <c:pt idx="9">
                  <c:v>2174962</c:v>
                </c:pt>
                <c:pt idx="10">
                  <c:v>469234.7</c:v>
                </c:pt>
                <c:pt idx="11">
                  <c:v>812269.6</c:v>
                </c:pt>
                <c:pt idx="12">
                  <c:v>2042963</c:v>
                </c:pt>
                <c:pt idx="13">
                  <c:v>1149783</c:v>
                </c:pt>
                <c:pt idx="14">
                  <c:v>1294750</c:v>
                </c:pt>
                <c:pt idx="15">
                  <c:v>318723</c:v>
                </c:pt>
                <c:pt idx="16">
                  <c:v>1119408</c:v>
                </c:pt>
                <c:pt idx="17">
                  <c:v>323205.2</c:v>
                </c:pt>
                <c:pt idx="18" formatCode="General">
                  <c:v>742117.5</c:v>
                </c:pt>
                <c:pt idx="19">
                  <c:v>383169</c:v>
                </c:pt>
                <c:pt idx="20">
                  <c:v>791317.3</c:v>
                </c:pt>
                <c:pt idx="21">
                  <c:v>6133660</c:v>
                </c:pt>
                <c:pt idx="22">
                  <c:v>950095</c:v>
                </c:pt>
                <c:pt idx="23">
                  <c:v>39753912</c:v>
                </c:pt>
                <c:pt idx="24">
                  <c:v>1555575</c:v>
                </c:pt>
                <c:pt idx="25">
                  <c:v>3026256</c:v>
                </c:pt>
                <c:pt idx="26">
                  <c:v>382577.3</c:v>
                </c:pt>
                <c:pt idx="27">
                  <c:v>17507903</c:v>
                </c:pt>
                <c:pt idx="28">
                  <c:v>5003625</c:v>
                </c:pt>
                <c:pt idx="29">
                  <c:v>230351.8</c:v>
                </c:pt>
                <c:pt idx="30">
                  <c:v>499371.3</c:v>
                </c:pt>
                <c:pt idx="31">
                  <c:v>1437093</c:v>
                </c:pt>
                <c:pt idx="32">
                  <c:v>239210.3</c:v>
                </c:pt>
                <c:pt idx="33">
                  <c:v>10341306</c:v>
                </c:pt>
                <c:pt idx="34">
                  <c:v>1187170</c:v>
                </c:pt>
                <c:pt idx="35">
                  <c:v>2264143</c:v>
                </c:pt>
                <c:pt idx="36">
                  <c:v>1478578</c:v>
                </c:pt>
              </c:numCache>
            </c:numRef>
          </c:xVal>
          <c:yVal>
            <c:numRef>
              <c:f>Sheet1!$G$4:$G$40</c:f>
              <c:numCache>
                <c:formatCode>General</c:formatCode>
                <c:ptCount val="37"/>
                <c:pt idx="0">
                  <c:v>689140.3</c:v>
                </c:pt>
                <c:pt idx="1">
                  <c:v>1192244</c:v>
                </c:pt>
                <c:pt idx="2">
                  <c:v>466488.8</c:v>
                </c:pt>
                <c:pt idx="3">
                  <c:v>12671678</c:v>
                </c:pt>
                <c:pt idx="4">
                  <c:v>2170226</c:v>
                </c:pt>
                <c:pt idx="5">
                  <c:v>3853189</c:v>
                </c:pt>
                <c:pt idx="6">
                  <c:v>34516.42</c:v>
                </c:pt>
                <c:pt idx="7">
                  <c:v>1896261</c:v>
                </c:pt>
                <c:pt idx="8">
                  <c:v>931447.4</c:v>
                </c:pt>
                <c:pt idx="9">
                  <c:v>3062148</c:v>
                </c:pt>
                <c:pt idx="10">
                  <c:v>809271.5</c:v>
                </c:pt>
                <c:pt idx="11">
                  <c:v>1082726</c:v>
                </c:pt>
                <c:pt idx="12">
                  <c:v>2108574</c:v>
                </c:pt>
                <c:pt idx="13">
                  <c:v>1276713</c:v>
                </c:pt>
                <c:pt idx="14">
                  <c:v>1536304</c:v>
                </c:pt>
                <c:pt idx="15">
                  <c:v>313822</c:v>
                </c:pt>
                <c:pt idx="16">
                  <c:v>1807874</c:v>
                </c:pt>
                <c:pt idx="17">
                  <c:v>179595.8</c:v>
                </c:pt>
                <c:pt idx="18">
                  <c:v>764538.6</c:v>
                </c:pt>
                <c:pt idx="19">
                  <c:v>499661.9</c:v>
                </c:pt>
                <c:pt idx="20">
                  <c:v>686897.4</c:v>
                </c:pt>
                <c:pt idx="21">
                  <c:v>4935846</c:v>
                </c:pt>
                <c:pt idx="22">
                  <c:v>1108798</c:v>
                </c:pt>
                <c:pt idx="23">
                  <c:v>32715693</c:v>
                </c:pt>
                <c:pt idx="24">
                  <c:v>1494048</c:v>
                </c:pt>
                <c:pt idx="25">
                  <c:v>3595912</c:v>
                </c:pt>
                <c:pt idx="26">
                  <c:v>666198.1</c:v>
                </c:pt>
                <c:pt idx="27">
                  <c:v>18216162</c:v>
                </c:pt>
                <c:pt idx="28">
                  <c:v>2898762</c:v>
                </c:pt>
                <c:pt idx="29">
                  <c:v>213459.8</c:v>
                </c:pt>
                <c:pt idx="30">
                  <c:v>594480.30000000005</c:v>
                </c:pt>
                <c:pt idx="31">
                  <c:v>1636874</c:v>
                </c:pt>
                <c:pt idx="32">
                  <c:v>477058</c:v>
                </c:pt>
                <c:pt idx="33">
                  <c:v>8787077</c:v>
                </c:pt>
                <c:pt idx="34">
                  <c:v>1321196</c:v>
                </c:pt>
                <c:pt idx="35">
                  <c:v>1611235</c:v>
                </c:pt>
                <c:pt idx="36">
                  <c:v>1331429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AD-4454-BEB1-F63993B0C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635640"/>
        <c:axId val="271639656"/>
      </c:scatterChart>
      <c:valAx>
        <c:axId val="271635640"/>
        <c:scaling>
          <c:logBase val="10"/>
          <c:orientation val="minMax"/>
          <c:min val="1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1639656"/>
        <c:crosses val="autoZero"/>
        <c:crossBetween val="midCat"/>
      </c:valAx>
      <c:valAx>
        <c:axId val="271639656"/>
        <c:scaling>
          <c:logBase val="10"/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1635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NOT KILLED vs ALL - kernel50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Sheet1!$D$4:$D$40</c:f>
              <c:numCache>
                <c:formatCode>0</c:formatCode>
                <c:ptCount val="37"/>
                <c:pt idx="0">
                  <c:v>338782.1</c:v>
                </c:pt>
                <c:pt idx="1">
                  <c:v>419585.6</c:v>
                </c:pt>
                <c:pt idx="2">
                  <c:v>365788.9</c:v>
                </c:pt>
                <c:pt idx="3">
                  <c:v>8029163</c:v>
                </c:pt>
                <c:pt idx="4">
                  <c:v>962512.3</c:v>
                </c:pt>
                <c:pt idx="5">
                  <c:v>1373201</c:v>
                </c:pt>
                <c:pt idx="6">
                  <c:v>53220.4</c:v>
                </c:pt>
                <c:pt idx="7">
                  <c:v>683022.6</c:v>
                </c:pt>
                <c:pt idx="8">
                  <c:v>888499.5</c:v>
                </c:pt>
                <c:pt idx="9">
                  <c:v>1408057</c:v>
                </c:pt>
                <c:pt idx="10">
                  <c:v>379965.8</c:v>
                </c:pt>
                <c:pt idx="11">
                  <c:v>1107406</c:v>
                </c:pt>
                <c:pt idx="12">
                  <c:v>1125779</c:v>
                </c:pt>
                <c:pt idx="13">
                  <c:v>767046.9</c:v>
                </c:pt>
                <c:pt idx="14">
                  <c:v>1037285</c:v>
                </c:pt>
                <c:pt idx="15">
                  <c:v>142447.4</c:v>
                </c:pt>
                <c:pt idx="16">
                  <c:v>1446801</c:v>
                </c:pt>
                <c:pt idx="17">
                  <c:v>62769.2</c:v>
                </c:pt>
                <c:pt idx="18" formatCode="General">
                  <c:v>482739.5</c:v>
                </c:pt>
                <c:pt idx="19">
                  <c:v>248504.5</c:v>
                </c:pt>
                <c:pt idx="20">
                  <c:v>262562.90000000002</c:v>
                </c:pt>
                <c:pt idx="21">
                  <c:v>2052827</c:v>
                </c:pt>
                <c:pt idx="22">
                  <c:v>1307501</c:v>
                </c:pt>
                <c:pt idx="23">
                  <c:v>13773367</c:v>
                </c:pt>
                <c:pt idx="24">
                  <c:v>607755.80000000005</c:v>
                </c:pt>
                <c:pt idx="25">
                  <c:v>1830032</c:v>
                </c:pt>
                <c:pt idx="26">
                  <c:v>351103.7</c:v>
                </c:pt>
                <c:pt idx="27">
                  <c:v>9780013</c:v>
                </c:pt>
                <c:pt idx="28">
                  <c:v>1165121</c:v>
                </c:pt>
                <c:pt idx="29">
                  <c:v>92500.5</c:v>
                </c:pt>
                <c:pt idx="30">
                  <c:v>204174.2</c:v>
                </c:pt>
                <c:pt idx="31">
                  <c:v>1013380</c:v>
                </c:pt>
                <c:pt idx="32">
                  <c:v>685184.5</c:v>
                </c:pt>
                <c:pt idx="33">
                  <c:v>3324625</c:v>
                </c:pt>
                <c:pt idx="34">
                  <c:v>1719002</c:v>
                </c:pt>
                <c:pt idx="35">
                  <c:v>753945.7</c:v>
                </c:pt>
                <c:pt idx="36">
                  <c:v>456648.4</c:v>
                </c:pt>
              </c:numCache>
            </c:numRef>
          </c:xVal>
          <c:yVal>
            <c:numRef>
              <c:f>Sheet1!$F$4:$F$40</c:f>
              <c:numCache>
                <c:formatCode>General</c:formatCode>
                <c:ptCount val="37"/>
                <c:pt idx="0">
                  <c:v>335428</c:v>
                </c:pt>
                <c:pt idx="1">
                  <c:v>499643.5</c:v>
                </c:pt>
                <c:pt idx="2">
                  <c:v>190482.1</c:v>
                </c:pt>
                <c:pt idx="3">
                  <c:v>5650999</c:v>
                </c:pt>
                <c:pt idx="4">
                  <c:v>1074684</c:v>
                </c:pt>
                <c:pt idx="5">
                  <c:v>1772622</c:v>
                </c:pt>
                <c:pt idx="6">
                  <c:v>9277.8739999999998</c:v>
                </c:pt>
                <c:pt idx="7">
                  <c:v>880488.2</c:v>
                </c:pt>
                <c:pt idx="8">
                  <c:v>386233.9</c:v>
                </c:pt>
                <c:pt idx="9">
                  <c:v>1590410</c:v>
                </c:pt>
                <c:pt idx="10">
                  <c:v>327415.59999999998</c:v>
                </c:pt>
                <c:pt idx="11">
                  <c:v>508531.5</c:v>
                </c:pt>
                <c:pt idx="12">
                  <c:v>1107906</c:v>
                </c:pt>
                <c:pt idx="13">
                  <c:v>517617.4</c:v>
                </c:pt>
                <c:pt idx="14">
                  <c:v>800808.9</c:v>
                </c:pt>
                <c:pt idx="15">
                  <c:v>128010.7</c:v>
                </c:pt>
                <c:pt idx="16">
                  <c:v>875893.4</c:v>
                </c:pt>
                <c:pt idx="17">
                  <c:v>62335.32</c:v>
                </c:pt>
                <c:pt idx="18">
                  <c:v>379205.9</c:v>
                </c:pt>
                <c:pt idx="19">
                  <c:v>187928.6</c:v>
                </c:pt>
                <c:pt idx="20">
                  <c:v>323889.09999999998</c:v>
                </c:pt>
                <c:pt idx="21">
                  <c:v>2184304</c:v>
                </c:pt>
                <c:pt idx="22">
                  <c:v>460653.1</c:v>
                </c:pt>
                <c:pt idx="23">
                  <c:v>15880344</c:v>
                </c:pt>
                <c:pt idx="24">
                  <c:v>702392.7</c:v>
                </c:pt>
                <c:pt idx="25">
                  <c:v>1676843</c:v>
                </c:pt>
                <c:pt idx="26">
                  <c:v>263047.09999999998</c:v>
                </c:pt>
                <c:pt idx="27">
                  <c:v>8127501</c:v>
                </c:pt>
                <c:pt idx="28">
                  <c:v>1400693</c:v>
                </c:pt>
                <c:pt idx="29">
                  <c:v>99282.69</c:v>
                </c:pt>
                <c:pt idx="30">
                  <c:v>249836.6</c:v>
                </c:pt>
                <c:pt idx="31">
                  <c:v>615008</c:v>
                </c:pt>
                <c:pt idx="32">
                  <c:v>187989</c:v>
                </c:pt>
                <c:pt idx="33">
                  <c:v>4066793</c:v>
                </c:pt>
                <c:pt idx="34">
                  <c:v>662366.1</c:v>
                </c:pt>
                <c:pt idx="35">
                  <c:v>770140.1</c:v>
                </c:pt>
                <c:pt idx="36">
                  <c:v>470305.3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A7-40F0-A721-387CF0D2B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919784"/>
        <c:axId val="272385912"/>
      </c:scatterChart>
      <c:valAx>
        <c:axId val="271919784"/>
        <c:scaling>
          <c:logBase val="10"/>
          <c:orientation val="minMax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385912"/>
        <c:crosses val="autoZero"/>
        <c:crossBetween val="midCat"/>
      </c:valAx>
      <c:valAx>
        <c:axId val="272385912"/>
        <c:scaling>
          <c:logBase val="10"/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1919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NOT</a:t>
            </a:r>
            <a:r>
              <a:rPr lang="en-GB" baseline="0"/>
              <a:t> KILLED vs ALL - kernel75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Sheet1!$E$4:$E$40</c:f>
              <c:numCache>
                <c:formatCode>0</c:formatCode>
                <c:ptCount val="37"/>
                <c:pt idx="0">
                  <c:v>696759.8</c:v>
                </c:pt>
                <c:pt idx="1">
                  <c:v>960368.3</c:v>
                </c:pt>
                <c:pt idx="2">
                  <c:v>825110</c:v>
                </c:pt>
                <c:pt idx="3">
                  <c:v>17335280</c:v>
                </c:pt>
                <c:pt idx="4">
                  <c:v>2133225</c:v>
                </c:pt>
                <c:pt idx="5">
                  <c:v>2876568</c:v>
                </c:pt>
                <c:pt idx="6">
                  <c:v>119610.4</c:v>
                </c:pt>
                <c:pt idx="7">
                  <c:v>1419245</c:v>
                </c:pt>
                <c:pt idx="8">
                  <c:v>1843958</c:v>
                </c:pt>
                <c:pt idx="9">
                  <c:v>2964515</c:v>
                </c:pt>
                <c:pt idx="10">
                  <c:v>927213.5</c:v>
                </c:pt>
                <c:pt idx="11">
                  <c:v>2475133</c:v>
                </c:pt>
                <c:pt idx="12">
                  <c:v>2127366</c:v>
                </c:pt>
                <c:pt idx="13">
                  <c:v>1503575</c:v>
                </c:pt>
                <c:pt idx="14">
                  <c:v>1977548</c:v>
                </c:pt>
                <c:pt idx="15">
                  <c:v>335323.7</c:v>
                </c:pt>
                <c:pt idx="16">
                  <c:v>2976518</c:v>
                </c:pt>
                <c:pt idx="17">
                  <c:v>179325.1</c:v>
                </c:pt>
                <c:pt idx="18" formatCode="General">
                  <c:v>938499.4</c:v>
                </c:pt>
                <c:pt idx="19">
                  <c:v>553456.9</c:v>
                </c:pt>
                <c:pt idx="20">
                  <c:v>614043.19999999995</c:v>
                </c:pt>
                <c:pt idx="21">
                  <c:v>4712406</c:v>
                </c:pt>
                <c:pt idx="22">
                  <c:v>2577277</c:v>
                </c:pt>
                <c:pt idx="23">
                  <c:v>29413862</c:v>
                </c:pt>
                <c:pt idx="24">
                  <c:v>1428340</c:v>
                </c:pt>
                <c:pt idx="25">
                  <c:v>3835940</c:v>
                </c:pt>
                <c:pt idx="26">
                  <c:v>868654</c:v>
                </c:pt>
                <c:pt idx="27">
                  <c:v>21445021</c:v>
                </c:pt>
                <c:pt idx="28">
                  <c:v>2411366</c:v>
                </c:pt>
                <c:pt idx="29">
                  <c:v>178873.60000000001</c:v>
                </c:pt>
                <c:pt idx="30">
                  <c:v>495382.7</c:v>
                </c:pt>
                <c:pt idx="31">
                  <c:v>2198515</c:v>
                </c:pt>
                <c:pt idx="32">
                  <c:v>1562992</c:v>
                </c:pt>
                <c:pt idx="33">
                  <c:v>7609243</c:v>
                </c:pt>
                <c:pt idx="34">
                  <c:v>3741898</c:v>
                </c:pt>
                <c:pt idx="35">
                  <c:v>1573282</c:v>
                </c:pt>
                <c:pt idx="36">
                  <c:v>955420.5</c:v>
                </c:pt>
              </c:numCache>
            </c:numRef>
          </c:xVal>
          <c:yVal>
            <c:numRef>
              <c:f>Sheet1!$G$4:$G$40</c:f>
              <c:numCache>
                <c:formatCode>General</c:formatCode>
                <c:ptCount val="37"/>
                <c:pt idx="0">
                  <c:v>689140.3</c:v>
                </c:pt>
                <c:pt idx="1">
                  <c:v>1192244</c:v>
                </c:pt>
                <c:pt idx="2">
                  <c:v>466488.8</c:v>
                </c:pt>
                <c:pt idx="3">
                  <c:v>12671678</c:v>
                </c:pt>
                <c:pt idx="4">
                  <c:v>2170226</c:v>
                </c:pt>
                <c:pt idx="5">
                  <c:v>3853189</c:v>
                </c:pt>
                <c:pt idx="6">
                  <c:v>34516.42</c:v>
                </c:pt>
                <c:pt idx="7">
                  <c:v>1896261</c:v>
                </c:pt>
                <c:pt idx="8">
                  <c:v>931447.4</c:v>
                </c:pt>
                <c:pt idx="9">
                  <c:v>3062148</c:v>
                </c:pt>
                <c:pt idx="10">
                  <c:v>809271.5</c:v>
                </c:pt>
                <c:pt idx="11">
                  <c:v>1082726</c:v>
                </c:pt>
                <c:pt idx="12">
                  <c:v>2108574</c:v>
                </c:pt>
                <c:pt idx="13">
                  <c:v>1276713</c:v>
                </c:pt>
                <c:pt idx="14">
                  <c:v>1536304</c:v>
                </c:pt>
                <c:pt idx="15">
                  <c:v>313822</c:v>
                </c:pt>
                <c:pt idx="16">
                  <c:v>1807874</c:v>
                </c:pt>
                <c:pt idx="17">
                  <c:v>179595.8</c:v>
                </c:pt>
                <c:pt idx="18">
                  <c:v>764538.6</c:v>
                </c:pt>
                <c:pt idx="19">
                  <c:v>499661.9</c:v>
                </c:pt>
                <c:pt idx="20">
                  <c:v>686897.4</c:v>
                </c:pt>
                <c:pt idx="21">
                  <c:v>4935846</c:v>
                </c:pt>
                <c:pt idx="22">
                  <c:v>1108798</c:v>
                </c:pt>
                <c:pt idx="23">
                  <c:v>32715693</c:v>
                </c:pt>
                <c:pt idx="24">
                  <c:v>1494048</c:v>
                </c:pt>
                <c:pt idx="25">
                  <c:v>3595912</c:v>
                </c:pt>
                <c:pt idx="26">
                  <c:v>666198.1</c:v>
                </c:pt>
                <c:pt idx="27">
                  <c:v>18216162</c:v>
                </c:pt>
                <c:pt idx="28">
                  <c:v>2898762</c:v>
                </c:pt>
                <c:pt idx="29">
                  <c:v>213459.8</c:v>
                </c:pt>
                <c:pt idx="30">
                  <c:v>594480.30000000005</c:v>
                </c:pt>
                <c:pt idx="31">
                  <c:v>1636874</c:v>
                </c:pt>
                <c:pt idx="32">
                  <c:v>477058</c:v>
                </c:pt>
                <c:pt idx="33">
                  <c:v>8787077</c:v>
                </c:pt>
                <c:pt idx="34">
                  <c:v>1321196</c:v>
                </c:pt>
                <c:pt idx="35">
                  <c:v>1611235</c:v>
                </c:pt>
                <c:pt idx="36">
                  <c:v>1331429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70-4EBA-ACF3-457823CE4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0156568"/>
        <c:axId val="271871080"/>
      </c:scatterChart>
      <c:valAx>
        <c:axId val="370156568"/>
        <c:scaling>
          <c:logBase val="10"/>
          <c:orientation val="minMax"/>
          <c:min val="1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1871080"/>
        <c:crosses val="autoZero"/>
        <c:crossBetween val="midCat"/>
      </c:valAx>
      <c:valAx>
        <c:axId val="271871080"/>
        <c:scaling>
          <c:logBase val="10"/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156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708025</xdr:colOff>
      <xdr:row>2</xdr:row>
      <xdr:rowOff>69850</xdr:rowOff>
    </xdr:from>
    <xdr:to>
      <xdr:col>17</xdr:col>
      <xdr:colOff>758825</xdr:colOff>
      <xdr:row>18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69850</xdr:colOff>
      <xdr:row>19</xdr:row>
      <xdr:rowOff>60325</xdr:rowOff>
    </xdr:from>
    <xdr:to>
      <xdr:col>18</xdr:col>
      <xdr:colOff>120650</xdr:colOff>
      <xdr:row>35</xdr:row>
      <xdr:rowOff>73025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19050</xdr:colOff>
      <xdr:row>59</xdr:row>
      <xdr:rowOff>4762</xdr:rowOff>
    </xdr:from>
    <xdr:to>
      <xdr:col>18</xdr:col>
      <xdr:colOff>400050</xdr:colOff>
      <xdr:row>75</xdr:row>
      <xdr:rowOff>157162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19050</xdr:colOff>
      <xdr:row>41</xdr:row>
      <xdr:rowOff>14287</xdr:rowOff>
    </xdr:from>
    <xdr:to>
      <xdr:col>18</xdr:col>
      <xdr:colOff>400050</xdr:colOff>
      <xdr:row>58</xdr:row>
      <xdr:rowOff>4762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371475</xdr:colOff>
      <xdr:row>59</xdr:row>
      <xdr:rowOff>14287</xdr:rowOff>
    </xdr:from>
    <xdr:to>
      <xdr:col>12</xdr:col>
      <xdr:colOff>752475</xdr:colOff>
      <xdr:row>76</xdr:row>
      <xdr:rowOff>4762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276225</xdr:colOff>
      <xdr:row>41</xdr:row>
      <xdr:rowOff>14287</xdr:rowOff>
    </xdr:from>
    <xdr:to>
      <xdr:col>12</xdr:col>
      <xdr:colOff>657225</xdr:colOff>
      <xdr:row>58</xdr:row>
      <xdr:rowOff>4762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/>
  </sheetViews>
  <sheetFormatPr defaultColWidth="11" defaultRowHeight="12.75" x14ac:dyDescent="0.2"/>
  <cols>
    <col min="1" max="1" width="28.75" style="4" bestFit="1" customWidth="1"/>
    <col min="2" max="4" width="11" style="4"/>
    <col min="5" max="5" width="14.75" style="4" bestFit="1" customWidth="1"/>
    <col min="6" max="7" width="14.75" style="4" customWidth="1"/>
    <col min="8" max="16384" width="11" style="4"/>
  </cols>
  <sheetData>
    <row r="1" spans="1:13" ht="13.5" thickBot="1" x14ac:dyDescent="0.25">
      <c r="A1" s="12" t="s">
        <v>46</v>
      </c>
      <c r="C1" s="13"/>
      <c r="E1" s="13"/>
      <c r="F1" s="14"/>
      <c r="G1" s="14"/>
    </row>
    <row r="2" spans="1:13" s="26" customFormat="1" ht="13.5" thickBot="1" x14ac:dyDescent="0.25">
      <c r="A2" s="15"/>
      <c r="B2" s="35" t="s">
        <v>39</v>
      </c>
      <c r="C2" s="36"/>
      <c r="D2" s="33" t="s">
        <v>40</v>
      </c>
      <c r="E2" s="34"/>
      <c r="F2" s="33" t="s">
        <v>43</v>
      </c>
      <c r="G2" s="34"/>
      <c r="H2" s="37" t="s">
        <v>44</v>
      </c>
      <c r="I2" s="32"/>
      <c r="J2" s="32" t="s">
        <v>45</v>
      </c>
      <c r="K2" s="32"/>
      <c r="L2" s="32" t="s">
        <v>0</v>
      </c>
      <c r="M2" s="32"/>
    </row>
    <row r="3" spans="1:13" s="26" customFormat="1" ht="13.5" thickBot="1" x14ac:dyDescent="0.25">
      <c r="A3" s="31" t="s">
        <v>38</v>
      </c>
      <c r="B3" s="17" t="s">
        <v>41</v>
      </c>
      <c r="C3" s="16" t="s">
        <v>42</v>
      </c>
      <c r="D3" s="16" t="s">
        <v>41</v>
      </c>
      <c r="E3" s="16" t="s">
        <v>42</v>
      </c>
      <c r="F3" s="18" t="s">
        <v>41</v>
      </c>
      <c r="G3" s="18" t="s">
        <v>42</v>
      </c>
      <c r="H3" s="26">
        <v>50</v>
      </c>
      <c r="I3" s="26">
        <v>75</v>
      </c>
      <c r="J3" s="26">
        <v>50</v>
      </c>
      <c r="K3" s="26">
        <v>75</v>
      </c>
      <c r="L3" s="26">
        <v>50</v>
      </c>
      <c r="M3" s="26">
        <v>75</v>
      </c>
    </row>
    <row r="4" spans="1:13" ht="13.5" thickBot="1" x14ac:dyDescent="0.25">
      <c r="A4" s="5" t="s">
        <v>1</v>
      </c>
      <c r="B4" s="19">
        <v>401693.2</v>
      </c>
      <c r="C4" s="20">
        <v>799950.8</v>
      </c>
      <c r="D4" s="20">
        <v>338782.1</v>
      </c>
      <c r="E4" s="21">
        <v>696759.8</v>
      </c>
      <c r="F4" s="6">
        <v>335428</v>
      </c>
      <c r="G4" s="7">
        <v>689140.3</v>
      </c>
      <c r="H4" s="4">
        <f>B4/D4</f>
        <v>1.1856978276006909</v>
      </c>
      <c r="I4" s="4">
        <f>C4/E4</f>
        <v>1.1481012538323825</v>
      </c>
      <c r="J4" s="4">
        <f>D4/F4</f>
        <v>1.0099994633721692</v>
      </c>
      <c r="K4" s="4">
        <f>E4/G4</f>
        <v>1.0110565294178848</v>
      </c>
      <c r="L4" s="4">
        <f>B4/F4</f>
        <v>1.1975541695982446</v>
      </c>
      <c r="M4" s="4">
        <f>C4/G4</f>
        <v>1.1607952691200907</v>
      </c>
    </row>
    <row r="5" spans="1:13" ht="13.5" thickBot="1" x14ac:dyDescent="0.25">
      <c r="A5" s="5" t="s">
        <v>2</v>
      </c>
      <c r="B5" s="19">
        <v>869822.9</v>
      </c>
      <c r="C5" s="20">
        <v>2349700</v>
      </c>
      <c r="D5" s="20">
        <v>419585.6</v>
      </c>
      <c r="E5" s="21">
        <v>960368.3</v>
      </c>
      <c r="F5" s="8">
        <v>499643.5</v>
      </c>
      <c r="G5" s="9">
        <v>1192244</v>
      </c>
      <c r="H5" s="4">
        <f>B5/D5</f>
        <v>2.0730523163807337</v>
      </c>
      <c r="I5" s="4">
        <f t="shared" ref="H5:I40" si="0">C5/E5</f>
        <v>2.4466655136367996</v>
      </c>
      <c r="J5" s="4">
        <f t="shared" ref="J5:J40" si="1">D5/F5</f>
        <v>0.8397699559786127</v>
      </c>
      <c r="K5" s="4">
        <f t="shared" ref="K5:K40" si="2">E5/G5</f>
        <v>0.80551321709314538</v>
      </c>
      <c r="L5" s="4">
        <f t="shared" ref="L5:L40" si="3">B5/F5</f>
        <v>1.7408870524684099</v>
      </c>
      <c r="M5" s="4">
        <f t="shared" ref="M5:M40" si="4">C5/G5</f>
        <v>1.9708214090404312</v>
      </c>
    </row>
    <row r="6" spans="1:13" ht="13.5" thickBot="1" x14ac:dyDescent="0.25">
      <c r="A6" s="5" t="s">
        <v>3</v>
      </c>
      <c r="B6" s="19">
        <v>150472.4</v>
      </c>
      <c r="C6" s="20">
        <v>393287.7</v>
      </c>
      <c r="D6" s="20">
        <v>365788.9</v>
      </c>
      <c r="E6" s="21">
        <v>825110</v>
      </c>
      <c r="F6" s="8">
        <v>190482.1</v>
      </c>
      <c r="G6" s="9">
        <v>466488.8</v>
      </c>
      <c r="H6" s="4">
        <f t="shared" si="0"/>
        <v>0.41136404084432299</v>
      </c>
      <c r="I6" s="4">
        <f t="shared" si="0"/>
        <v>0.47664881046163543</v>
      </c>
      <c r="J6" s="4">
        <f t="shared" si="1"/>
        <v>1.9203321466951488</v>
      </c>
      <c r="K6" s="4">
        <f t="shared" si="2"/>
        <v>1.7687670100546895</v>
      </c>
      <c r="L6" s="4">
        <f t="shared" si="3"/>
        <v>0.78995559162776974</v>
      </c>
      <c r="M6" s="4">
        <f t="shared" si="4"/>
        <v>0.84308069132635133</v>
      </c>
    </row>
    <row r="7" spans="1:13" ht="13.5" thickBot="1" x14ac:dyDescent="0.25">
      <c r="A7" s="5" t="s">
        <v>4</v>
      </c>
      <c r="B7" s="19">
        <v>5277493</v>
      </c>
      <c r="C7" s="20">
        <v>11360539</v>
      </c>
      <c r="D7" s="20">
        <v>8029163</v>
      </c>
      <c r="E7" s="21">
        <v>17335280</v>
      </c>
      <c r="F7" s="8">
        <v>5650999</v>
      </c>
      <c r="G7" s="9">
        <v>12671678</v>
      </c>
      <c r="H7" s="4">
        <f t="shared" si="0"/>
        <v>0.65729055444508977</v>
      </c>
      <c r="I7" s="4">
        <f t="shared" si="0"/>
        <v>0.65534211157823818</v>
      </c>
      <c r="J7" s="4">
        <f t="shared" si="1"/>
        <v>1.4208395719057816</v>
      </c>
      <c r="K7" s="4">
        <f t="shared" si="2"/>
        <v>1.3680334995886101</v>
      </c>
      <c r="L7" s="4">
        <f t="shared" si="3"/>
        <v>0.93390442999547518</v>
      </c>
      <c r="M7" s="4">
        <f t="shared" si="4"/>
        <v>0.89652996233016657</v>
      </c>
    </row>
    <row r="8" spans="1:13" ht="13.5" thickBot="1" x14ac:dyDescent="0.25">
      <c r="A8" s="5" t="s">
        <v>5</v>
      </c>
      <c r="B8" s="19">
        <v>1059655</v>
      </c>
      <c r="C8" s="20">
        <v>2026512</v>
      </c>
      <c r="D8" s="20">
        <v>962512.3</v>
      </c>
      <c r="E8" s="21">
        <v>2133225</v>
      </c>
      <c r="F8" s="8">
        <v>1074684</v>
      </c>
      <c r="G8" s="9">
        <v>2170226</v>
      </c>
      <c r="H8" s="4">
        <f t="shared" si="0"/>
        <v>1.1009261907614063</v>
      </c>
      <c r="I8" s="4">
        <f t="shared" si="0"/>
        <v>0.94997574095559545</v>
      </c>
      <c r="J8" s="4">
        <f t="shared" si="1"/>
        <v>0.8956235507367748</v>
      </c>
      <c r="K8" s="4">
        <f t="shared" si="2"/>
        <v>0.98295062357560914</v>
      </c>
      <c r="L8" s="4">
        <f t="shared" si="3"/>
        <v>0.98601542406884257</v>
      </c>
      <c r="M8" s="4">
        <f t="shared" si="4"/>
        <v>0.93377924695400383</v>
      </c>
    </row>
    <row r="9" spans="1:13" ht="13.5" thickBot="1" x14ac:dyDescent="0.25">
      <c r="A9" s="5" t="s">
        <v>6</v>
      </c>
      <c r="B9" s="19">
        <v>2917230</v>
      </c>
      <c r="C9" s="20">
        <v>5857102</v>
      </c>
      <c r="D9" s="20">
        <v>1373201</v>
      </c>
      <c r="E9" s="21">
        <v>2876568</v>
      </c>
      <c r="F9" s="8">
        <v>1772622</v>
      </c>
      <c r="G9" s="9">
        <v>3853189</v>
      </c>
      <c r="H9" s="4">
        <f t="shared" si="0"/>
        <v>2.1244013076017279</v>
      </c>
      <c r="I9" s="4">
        <f t="shared" si="0"/>
        <v>2.0361423752193586</v>
      </c>
      <c r="J9" s="4">
        <f t="shared" si="1"/>
        <v>0.77467220873937026</v>
      </c>
      <c r="K9" s="4">
        <f t="shared" si="2"/>
        <v>0.74654214989194667</v>
      </c>
      <c r="L9" s="4">
        <f t="shared" si="3"/>
        <v>1.6457146532086366</v>
      </c>
      <c r="M9" s="4">
        <f t="shared" si="4"/>
        <v>1.5200661062823546</v>
      </c>
    </row>
    <row r="10" spans="1:13" ht="13.5" thickBot="1" x14ac:dyDescent="0.25">
      <c r="A10" s="5" t="s">
        <v>7</v>
      </c>
      <c r="B10" s="19">
        <v>3900.1</v>
      </c>
      <c r="C10" s="20">
        <v>29408.5</v>
      </c>
      <c r="D10" s="20">
        <v>53220.4</v>
      </c>
      <c r="E10" s="21">
        <v>119610.4</v>
      </c>
      <c r="F10" s="8">
        <v>9277.8739999999998</v>
      </c>
      <c r="G10" s="9">
        <v>34516.42</v>
      </c>
      <c r="H10" s="4">
        <f>B10/D10</f>
        <v>7.3282049740325136E-2</v>
      </c>
      <c r="I10" s="4">
        <f t="shared" si="0"/>
        <v>0.24586908830670243</v>
      </c>
      <c r="J10" s="4">
        <f t="shared" si="1"/>
        <v>5.7362710465781284</v>
      </c>
      <c r="K10" s="4">
        <f t="shared" si="2"/>
        <v>3.4653188250693439</v>
      </c>
      <c r="L10" s="4">
        <f t="shared" si="3"/>
        <v>0.42036570015932528</v>
      </c>
      <c r="M10" s="4">
        <f t="shared" si="4"/>
        <v>0.85201478021185284</v>
      </c>
    </row>
    <row r="11" spans="1:13" ht="13.5" thickBot="1" x14ac:dyDescent="0.25">
      <c r="A11" s="5" t="s">
        <v>8</v>
      </c>
      <c r="B11" s="19">
        <v>1451602</v>
      </c>
      <c r="C11" s="20">
        <v>2914920</v>
      </c>
      <c r="D11" s="20">
        <v>683022.6</v>
      </c>
      <c r="E11" s="21">
        <v>1419245</v>
      </c>
      <c r="F11" s="8">
        <v>880488.2</v>
      </c>
      <c r="G11" s="9">
        <v>1896261</v>
      </c>
      <c r="H11" s="4">
        <f t="shared" si="0"/>
        <v>2.1252620337892187</v>
      </c>
      <c r="I11" s="4">
        <f t="shared" si="0"/>
        <v>2.0538525765459803</v>
      </c>
      <c r="J11" s="4">
        <f t="shared" si="1"/>
        <v>0.77573169066888126</v>
      </c>
      <c r="K11" s="4">
        <f t="shared" si="2"/>
        <v>0.74844391146577394</v>
      </c>
      <c r="L11" s="4">
        <f t="shared" si="3"/>
        <v>1.6486331105856955</v>
      </c>
      <c r="M11" s="4">
        <f t="shared" si="4"/>
        <v>1.5371934559641316</v>
      </c>
    </row>
    <row r="12" spans="1:13" ht="13.5" thickBot="1" x14ac:dyDescent="0.25">
      <c r="A12" s="5" t="s">
        <v>9</v>
      </c>
      <c r="B12" s="19">
        <v>292423.8</v>
      </c>
      <c r="C12" s="20">
        <v>709595.4</v>
      </c>
      <c r="D12" s="20">
        <v>888499.5</v>
      </c>
      <c r="E12" s="21">
        <v>1843958</v>
      </c>
      <c r="F12" s="8">
        <v>386233.9</v>
      </c>
      <c r="G12" s="9">
        <v>931447.4</v>
      </c>
      <c r="H12" s="4">
        <f t="shared" si="0"/>
        <v>0.32912095054639873</v>
      </c>
      <c r="I12" s="4">
        <f t="shared" si="0"/>
        <v>0.3848218885679609</v>
      </c>
      <c r="J12" s="4">
        <f t="shared" si="1"/>
        <v>2.3004182180797699</v>
      </c>
      <c r="K12" s="4">
        <f t="shared" si="2"/>
        <v>1.9796694907302332</v>
      </c>
      <c r="L12" s="4">
        <f t="shared" si="3"/>
        <v>0.75711583058866649</v>
      </c>
      <c r="M12" s="4">
        <f t="shared" si="4"/>
        <v>0.76182015216318177</v>
      </c>
    </row>
    <row r="13" spans="1:13" ht="13.5" thickBot="1" x14ac:dyDescent="0.25">
      <c r="A13" s="5" t="s">
        <v>10</v>
      </c>
      <c r="B13" s="19">
        <v>1033064</v>
      </c>
      <c r="C13" s="20">
        <v>2174962</v>
      </c>
      <c r="D13" s="20">
        <v>1408057</v>
      </c>
      <c r="E13" s="21">
        <v>2964515</v>
      </c>
      <c r="F13" s="8">
        <v>1590410</v>
      </c>
      <c r="G13" s="9">
        <v>3062148</v>
      </c>
      <c r="H13" s="4">
        <f t="shared" si="0"/>
        <v>0.73368052571735376</v>
      </c>
      <c r="I13" s="4">
        <f t="shared" si="0"/>
        <v>0.73366537190737779</v>
      </c>
      <c r="J13" s="4">
        <f t="shared" si="1"/>
        <v>0.88534214447846782</v>
      </c>
      <c r="K13" s="4">
        <f t="shared" si="2"/>
        <v>0.96811617204655032</v>
      </c>
      <c r="L13" s="4">
        <f t="shared" si="3"/>
        <v>0.64955829000069165</v>
      </c>
      <c r="M13" s="4">
        <f t="shared" si="4"/>
        <v>0.71027331141407923</v>
      </c>
    </row>
    <row r="14" spans="1:13" ht="13.5" thickBot="1" x14ac:dyDescent="0.25">
      <c r="A14" s="5" t="s">
        <v>11</v>
      </c>
      <c r="B14" s="19">
        <v>183534.4</v>
      </c>
      <c r="C14" s="20">
        <v>469234.7</v>
      </c>
      <c r="D14" s="20">
        <v>379965.8</v>
      </c>
      <c r="E14" s="21">
        <v>927213.5</v>
      </c>
      <c r="F14" s="8">
        <v>327415.59999999998</v>
      </c>
      <c r="G14" s="9">
        <v>809271.5</v>
      </c>
      <c r="H14" s="4">
        <f t="shared" si="0"/>
        <v>0.4830287357441117</v>
      </c>
      <c r="I14" s="4">
        <f t="shared" si="0"/>
        <v>0.50606974553325634</v>
      </c>
      <c r="J14" s="4">
        <f t="shared" si="1"/>
        <v>1.1604999883939555</v>
      </c>
      <c r="K14" s="4">
        <f t="shared" si="2"/>
        <v>1.1457384820792527</v>
      </c>
      <c r="L14" s="4">
        <f t="shared" si="3"/>
        <v>0.56055484222498864</v>
      </c>
      <c r="M14" s="4">
        <f t="shared" si="4"/>
        <v>0.57982358207350682</v>
      </c>
    </row>
    <row r="15" spans="1:13" ht="13.5" thickBot="1" x14ac:dyDescent="0.25">
      <c r="A15" s="5" t="s">
        <v>12</v>
      </c>
      <c r="B15" s="19">
        <v>366841.4</v>
      </c>
      <c r="C15" s="20">
        <v>812269.6</v>
      </c>
      <c r="D15" s="20">
        <v>1107406</v>
      </c>
      <c r="E15" s="21">
        <v>2475133</v>
      </c>
      <c r="F15" s="8">
        <v>508531.5</v>
      </c>
      <c r="G15" s="9">
        <v>1082726</v>
      </c>
      <c r="H15" s="4">
        <f t="shared" si="0"/>
        <v>0.33126188588467104</v>
      </c>
      <c r="I15" s="4">
        <f t="shared" si="0"/>
        <v>0.32817210226682769</v>
      </c>
      <c r="J15" s="4">
        <f t="shared" si="1"/>
        <v>2.1776546782254393</v>
      </c>
      <c r="K15" s="4">
        <f t="shared" si="2"/>
        <v>2.2860197316772664</v>
      </c>
      <c r="L15" s="4">
        <f t="shared" si="3"/>
        <v>0.72137399551453552</v>
      </c>
      <c r="M15" s="4">
        <f t="shared" si="4"/>
        <v>0.75020790116797786</v>
      </c>
    </row>
    <row r="16" spans="1:13" ht="13.5" thickBot="1" x14ac:dyDescent="0.25">
      <c r="A16" s="5" t="s">
        <v>13</v>
      </c>
      <c r="B16" s="19">
        <v>995542.7</v>
      </c>
      <c r="C16" s="20">
        <v>2042963</v>
      </c>
      <c r="D16" s="20">
        <v>1125779</v>
      </c>
      <c r="E16" s="21">
        <v>2127366</v>
      </c>
      <c r="F16" s="8">
        <v>1107906</v>
      </c>
      <c r="G16" s="9">
        <v>2108574</v>
      </c>
      <c r="H16" s="4">
        <f t="shared" si="0"/>
        <v>0.88431450577777693</v>
      </c>
      <c r="I16" s="4">
        <f t="shared" si="0"/>
        <v>0.96032511565945866</v>
      </c>
      <c r="J16" s="4">
        <f t="shared" si="1"/>
        <v>1.0161322350452113</v>
      </c>
      <c r="K16" s="4">
        <f t="shared" si="2"/>
        <v>1.0089121842534339</v>
      </c>
      <c r="L16" s="4">
        <f t="shared" si="3"/>
        <v>0.89858047523887397</v>
      </c>
      <c r="M16" s="4">
        <f t="shared" si="4"/>
        <v>0.968883710033416</v>
      </c>
    </row>
    <row r="17" spans="1:13" ht="13.5" thickBot="1" x14ac:dyDescent="0.25">
      <c r="A17" s="5" t="s">
        <v>14</v>
      </c>
      <c r="B17" s="19">
        <v>441443.3</v>
      </c>
      <c r="C17" s="20">
        <v>1149783</v>
      </c>
      <c r="D17" s="20">
        <v>767046.9</v>
      </c>
      <c r="E17" s="21">
        <v>1503575</v>
      </c>
      <c r="F17" s="8">
        <v>517617.4</v>
      </c>
      <c r="G17" s="9">
        <v>1276713</v>
      </c>
      <c r="H17" s="4">
        <f t="shared" si="0"/>
        <v>0.57551018066822246</v>
      </c>
      <c r="I17" s="4">
        <f t="shared" si="0"/>
        <v>0.76469946627205165</v>
      </c>
      <c r="J17" s="4">
        <f t="shared" si="1"/>
        <v>1.481880052718475</v>
      </c>
      <c r="K17" s="4">
        <f t="shared" si="2"/>
        <v>1.1776922456339052</v>
      </c>
      <c r="L17" s="4">
        <f t="shared" si="3"/>
        <v>0.85283705686864464</v>
      </c>
      <c r="M17" s="4">
        <f t="shared" si="4"/>
        <v>0.90058063166898117</v>
      </c>
    </row>
    <row r="18" spans="1:13" ht="13.5" thickBot="1" x14ac:dyDescent="0.25">
      <c r="A18" s="5" t="s">
        <v>15</v>
      </c>
      <c r="B18" s="19">
        <v>650995.9</v>
      </c>
      <c r="C18" s="20">
        <v>1294750</v>
      </c>
      <c r="D18" s="20">
        <v>1037285</v>
      </c>
      <c r="E18" s="21">
        <v>1977548</v>
      </c>
      <c r="F18" s="8">
        <v>800808.9</v>
      </c>
      <c r="G18" s="9">
        <v>1536304</v>
      </c>
      <c r="H18" s="4">
        <f t="shared" si="0"/>
        <v>0.62759598374602932</v>
      </c>
      <c r="I18" s="4">
        <f t="shared" si="0"/>
        <v>0.65472494220115007</v>
      </c>
      <c r="J18" s="4">
        <f t="shared" si="1"/>
        <v>1.2952965432826733</v>
      </c>
      <c r="K18" s="4">
        <f t="shared" si="2"/>
        <v>1.28721138524667</v>
      </c>
      <c r="L18" s="4">
        <f t="shared" si="3"/>
        <v>0.81292290832432057</v>
      </c>
      <c r="M18" s="4">
        <f t="shared" si="4"/>
        <v>0.84276939980628829</v>
      </c>
    </row>
    <row r="19" spans="1:13" ht="13.5" thickBot="1" x14ac:dyDescent="0.25">
      <c r="A19" s="5" t="s">
        <v>16</v>
      </c>
      <c r="B19" s="19">
        <v>121375.2</v>
      </c>
      <c r="C19" s="20">
        <v>318723</v>
      </c>
      <c r="D19" s="20">
        <v>142447.4</v>
      </c>
      <c r="E19" s="21">
        <v>335323.7</v>
      </c>
      <c r="F19" s="8">
        <v>128010.7</v>
      </c>
      <c r="G19" s="9">
        <v>313822</v>
      </c>
      <c r="H19" s="4">
        <f t="shared" si="0"/>
        <v>0.85207030805757078</v>
      </c>
      <c r="I19" s="4">
        <f t="shared" si="0"/>
        <v>0.95049350821310863</v>
      </c>
      <c r="J19" s="4">
        <f t="shared" si="1"/>
        <v>1.1127772912733076</v>
      </c>
      <c r="K19" s="4">
        <f t="shared" si="2"/>
        <v>1.0685155916411215</v>
      </c>
      <c r="L19" s="4">
        <f t="shared" si="3"/>
        <v>0.94816448937471631</v>
      </c>
      <c r="M19" s="4">
        <f t="shared" si="4"/>
        <v>1.0156171332793749</v>
      </c>
    </row>
    <row r="20" spans="1:13" ht="13.5" thickBot="1" x14ac:dyDescent="0.25">
      <c r="A20" s="5" t="s">
        <v>17</v>
      </c>
      <c r="B20" s="19">
        <v>548413.80000000005</v>
      </c>
      <c r="C20" s="20">
        <v>1119408</v>
      </c>
      <c r="D20" s="20">
        <v>1446801</v>
      </c>
      <c r="E20" s="21">
        <v>2976518</v>
      </c>
      <c r="F20" s="8">
        <v>875893.4</v>
      </c>
      <c r="G20" s="9">
        <v>1807874</v>
      </c>
      <c r="H20" s="4">
        <f t="shared" si="0"/>
        <v>0.37905268243524853</v>
      </c>
      <c r="I20" s="4">
        <f t="shared" si="0"/>
        <v>0.37607970118104445</v>
      </c>
      <c r="J20" s="4">
        <f t="shared" si="1"/>
        <v>1.6518003218199839</v>
      </c>
      <c r="K20" s="4">
        <f t="shared" si="2"/>
        <v>1.6464189429130569</v>
      </c>
      <c r="L20" s="4">
        <f t="shared" si="3"/>
        <v>0.62611934283327175</v>
      </c>
      <c r="M20" s="4">
        <f t="shared" si="4"/>
        <v>0.61918474406955348</v>
      </c>
    </row>
    <row r="21" spans="1:13" ht="13.5" thickBot="1" x14ac:dyDescent="0.25">
      <c r="A21" s="5" t="s">
        <v>18</v>
      </c>
      <c r="B21" s="19">
        <v>137292.29999999999</v>
      </c>
      <c r="C21" s="20">
        <v>323205.2</v>
      </c>
      <c r="D21" s="20">
        <v>62769.2</v>
      </c>
      <c r="E21" s="21">
        <v>179325.1</v>
      </c>
      <c r="F21" s="8">
        <v>62335.32</v>
      </c>
      <c r="G21" s="9">
        <v>179595.8</v>
      </c>
      <c r="H21" s="4">
        <f t="shared" si="0"/>
        <v>2.1872558515960057</v>
      </c>
      <c r="I21" s="4">
        <f t="shared" si="0"/>
        <v>1.8023422264925546</v>
      </c>
      <c r="J21" s="4">
        <f t="shared" si="1"/>
        <v>1.00696041987111</v>
      </c>
      <c r="K21" s="4">
        <f t="shared" si="2"/>
        <v>0.99849272644460518</v>
      </c>
      <c r="L21" s="4">
        <f t="shared" si="3"/>
        <v>2.2024800706886558</v>
      </c>
      <c r="M21" s="4">
        <f t="shared" si="4"/>
        <v>1.7996256037167908</v>
      </c>
    </row>
    <row r="22" spans="1:13" ht="13.5" thickBot="1" x14ac:dyDescent="0.25">
      <c r="A22" s="5" t="s">
        <v>19</v>
      </c>
      <c r="B22" s="3">
        <v>375899.2</v>
      </c>
      <c r="C22" s="1">
        <v>742117.5</v>
      </c>
      <c r="D22" s="1">
        <v>482739.5</v>
      </c>
      <c r="E22" s="2">
        <v>938499.4</v>
      </c>
      <c r="F22" s="8">
        <v>379205.9</v>
      </c>
      <c r="G22" s="9">
        <v>764538.6</v>
      </c>
      <c r="H22" s="4">
        <f t="shared" si="0"/>
        <v>0.77867918411482795</v>
      </c>
      <c r="I22" s="4">
        <f t="shared" si="0"/>
        <v>0.79074904043625382</v>
      </c>
      <c r="J22" s="4">
        <f t="shared" si="1"/>
        <v>1.2730273975167579</v>
      </c>
      <c r="K22" s="4">
        <f t="shared" si="2"/>
        <v>1.2275369745883336</v>
      </c>
      <c r="L22" s="4">
        <f t="shared" si="3"/>
        <v>0.99127993525417191</v>
      </c>
      <c r="M22" s="4">
        <f t="shared" si="4"/>
        <v>0.97067368475574678</v>
      </c>
    </row>
    <row r="23" spans="1:13" ht="13.5" thickBot="1" x14ac:dyDescent="0.25">
      <c r="A23" s="5" t="s">
        <v>20</v>
      </c>
      <c r="B23" s="19">
        <v>175436.1</v>
      </c>
      <c r="C23" s="20">
        <v>383169</v>
      </c>
      <c r="D23" s="20">
        <v>248504.5</v>
      </c>
      <c r="E23" s="21">
        <v>553456.9</v>
      </c>
      <c r="F23" s="8">
        <v>187928.6</v>
      </c>
      <c r="G23" s="9">
        <v>499661.9</v>
      </c>
      <c r="H23" s="4">
        <f t="shared" si="0"/>
        <v>0.70596749757046651</v>
      </c>
      <c r="I23" s="4">
        <f t="shared" si="0"/>
        <v>0.69231949226760026</v>
      </c>
      <c r="J23" s="4">
        <f t="shared" si="1"/>
        <v>1.322334652628711</v>
      </c>
      <c r="K23" s="4">
        <f t="shared" si="2"/>
        <v>1.1076628015864327</v>
      </c>
      <c r="L23" s="4">
        <f t="shared" si="3"/>
        <v>0.93352528566700332</v>
      </c>
      <c r="M23" s="4">
        <f t="shared" si="4"/>
        <v>0.76685654839802675</v>
      </c>
    </row>
    <row r="24" spans="1:13" ht="13.5" thickBot="1" x14ac:dyDescent="0.25">
      <c r="A24" s="5" t="s">
        <v>21</v>
      </c>
      <c r="B24" s="19">
        <v>408623.3</v>
      </c>
      <c r="C24" s="20">
        <v>791317.3</v>
      </c>
      <c r="D24" s="20">
        <v>262562.90000000002</v>
      </c>
      <c r="E24" s="21">
        <v>614043.19999999995</v>
      </c>
      <c r="F24" s="8">
        <v>323889.09999999998</v>
      </c>
      <c r="G24" s="9">
        <v>686897.4</v>
      </c>
      <c r="H24" s="4">
        <f t="shared" si="0"/>
        <v>1.5562872744016765</v>
      </c>
      <c r="I24" s="4">
        <f t="shared" si="0"/>
        <v>1.288699720149983</v>
      </c>
      <c r="J24" s="4">
        <f t="shared" si="1"/>
        <v>0.81065679579831507</v>
      </c>
      <c r="K24" s="4">
        <f t="shared" si="2"/>
        <v>0.89393728961559604</v>
      </c>
      <c r="L24" s="4">
        <f t="shared" si="3"/>
        <v>1.2616148552081561</v>
      </c>
      <c r="M24" s="4">
        <f t="shared" si="4"/>
        <v>1.1520167349592529</v>
      </c>
    </row>
    <row r="25" spans="1:13" ht="13.5" thickBot="1" x14ac:dyDescent="0.25">
      <c r="A25" s="5" t="s">
        <v>22</v>
      </c>
      <c r="B25" s="19">
        <v>2971034</v>
      </c>
      <c r="C25" s="20">
        <v>6133660</v>
      </c>
      <c r="D25" s="20">
        <v>2052827</v>
      </c>
      <c r="E25" s="21">
        <v>4712406</v>
      </c>
      <c r="F25" s="8">
        <v>2184304</v>
      </c>
      <c r="G25" s="9">
        <v>4935846</v>
      </c>
      <c r="H25" s="4">
        <f t="shared" si="0"/>
        <v>1.4472890311750577</v>
      </c>
      <c r="I25" s="4">
        <f t="shared" si="0"/>
        <v>1.3015983767103259</v>
      </c>
      <c r="J25" s="4">
        <f t="shared" si="1"/>
        <v>0.93980828675861972</v>
      </c>
      <c r="K25" s="4">
        <f t="shared" si="2"/>
        <v>0.9547311646270974</v>
      </c>
      <c r="L25" s="4">
        <f t="shared" si="3"/>
        <v>1.3601742248331734</v>
      </c>
      <c r="M25" s="4">
        <f t="shared" si="4"/>
        <v>1.2426765340733887</v>
      </c>
    </row>
    <row r="26" spans="1:13" ht="13.5" thickBot="1" x14ac:dyDescent="0.25">
      <c r="A26" s="5" t="s">
        <v>23</v>
      </c>
      <c r="B26" s="19">
        <v>398755.5</v>
      </c>
      <c r="C26" s="20">
        <v>950095</v>
      </c>
      <c r="D26" s="20">
        <v>1307501</v>
      </c>
      <c r="E26" s="21">
        <v>2577277</v>
      </c>
      <c r="F26" s="8">
        <v>460653.1</v>
      </c>
      <c r="G26" s="9">
        <v>1108798</v>
      </c>
      <c r="H26" s="4">
        <f t="shared" si="0"/>
        <v>0.30497529256191774</v>
      </c>
      <c r="I26" s="4">
        <f t="shared" si="0"/>
        <v>0.36864295145612985</v>
      </c>
      <c r="J26" s="4">
        <f t="shared" si="1"/>
        <v>2.8383636189575192</v>
      </c>
      <c r="K26" s="4">
        <f t="shared" si="2"/>
        <v>2.3243882113784475</v>
      </c>
      <c r="L26" s="4">
        <f t="shared" si="3"/>
        <v>0.86563077508867303</v>
      </c>
      <c r="M26" s="4">
        <f t="shared" si="4"/>
        <v>0.85686933057238557</v>
      </c>
    </row>
    <row r="27" spans="1:13" ht="13.5" thickBot="1" x14ac:dyDescent="0.25">
      <c r="A27" s="5" t="s">
        <v>24</v>
      </c>
      <c r="B27" s="19">
        <v>20769839</v>
      </c>
      <c r="C27" s="20">
        <v>39753912</v>
      </c>
      <c r="D27" s="20">
        <v>13773367</v>
      </c>
      <c r="E27" s="21">
        <v>29413862</v>
      </c>
      <c r="F27" s="8">
        <v>15880344</v>
      </c>
      <c r="G27" s="9">
        <v>32715693</v>
      </c>
      <c r="H27" s="4">
        <f t="shared" si="0"/>
        <v>1.5079710719971378</v>
      </c>
      <c r="I27" s="4">
        <f t="shared" si="0"/>
        <v>1.3515366326258007</v>
      </c>
      <c r="J27" s="4">
        <f t="shared" si="1"/>
        <v>0.86732170285479959</v>
      </c>
      <c r="K27" s="4">
        <f t="shared" si="2"/>
        <v>0.8990750096597373</v>
      </c>
      <c r="L27" s="4">
        <f t="shared" si="3"/>
        <v>1.307896038020335</v>
      </c>
      <c r="M27" s="4">
        <f t="shared" si="4"/>
        <v>1.2151328110335307</v>
      </c>
    </row>
    <row r="28" spans="1:13" ht="13.5" thickBot="1" x14ac:dyDescent="0.25">
      <c r="A28" s="5" t="s">
        <v>25</v>
      </c>
      <c r="B28" s="19">
        <v>741654.3</v>
      </c>
      <c r="C28" s="20">
        <v>1555575</v>
      </c>
      <c r="D28" s="20">
        <v>607755.80000000005</v>
      </c>
      <c r="E28" s="21">
        <v>1428340</v>
      </c>
      <c r="F28" s="8">
        <v>702392.7</v>
      </c>
      <c r="G28" s="9">
        <v>1494048</v>
      </c>
      <c r="H28" s="4">
        <f t="shared" si="0"/>
        <v>1.220316284928914</v>
      </c>
      <c r="I28" s="4">
        <f t="shared" si="0"/>
        <v>1.0890789307867874</v>
      </c>
      <c r="J28" s="4">
        <f t="shared" si="1"/>
        <v>0.86526497214449993</v>
      </c>
      <c r="K28" s="4">
        <f t="shared" si="2"/>
        <v>0.95602015464027934</v>
      </c>
      <c r="L28" s="4">
        <f t="shared" si="3"/>
        <v>1.0558969362864963</v>
      </c>
      <c r="M28" s="4">
        <f t="shared" si="4"/>
        <v>1.0411814078262547</v>
      </c>
    </row>
    <row r="29" spans="1:13" ht="13.5" thickBot="1" x14ac:dyDescent="0.25">
      <c r="A29" s="5" t="s">
        <v>26</v>
      </c>
      <c r="B29" s="19">
        <v>1547046</v>
      </c>
      <c r="C29" s="20">
        <v>3026256</v>
      </c>
      <c r="D29" s="20">
        <v>1830032</v>
      </c>
      <c r="E29" s="21">
        <v>3835940</v>
      </c>
      <c r="F29" s="8">
        <v>1676843</v>
      </c>
      <c r="G29" s="9">
        <v>3595912</v>
      </c>
      <c r="H29" s="4">
        <f t="shared" si="0"/>
        <v>0.84536554552051546</v>
      </c>
      <c r="I29" s="4">
        <f t="shared" si="0"/>
        <v>0.78892162025474855</v>
      </c>
      <c r="J29" s="4">
        <f t="shared" si="1"/>
        <v>1.0913556009715877</v>
      </c>
      <c r="K29" s="4">
        <f t="shared" si="2"/>
        <v>1.0667502430537787</v>
      </c>
      <c r="L29" s="4">
        <f t="shared" si="3"/>
        <v>0.92259442297221628</v>
      </c>
      <c r="M29" s="4">
        <f t="shared" si="4"/>
        <v>0.84158233015713402</v>
      </c>
    </row>
    <row r="30" spans="1:13" ht="13.5" thickBot="1" x14ac:dyDescent="0.25">
      <c r="A30" s="5" t="s">
        <v>27</v>
      </c>
      <c r="B30" s="19">
        <v>146692.6</v>
      </c>
      <c r="C30" s="20">
        <v>382577.3</v>
      </c>
      <c r="D30" s="20">
        <v>351103.7</v>
      </c>
      <c r="E30" s="21">
        <v>868654</v>
      </c>
      <c r="F30" s="8">
        <v>263047.09999999998</v>
      </c>
      <c r="G30" s="9">
        <v>666198.1</v>
      </c>
      <c r="H30" s="4">
        <f t="shared" si="0"/>
        <v>0.41780419858862211</v>
      </c>
      <c r="I30" s="4">
        <f t="shared" si="0"/>
        <v>0.44042541679425867</v>
      </c>
      <c r="J30" s="4">
        <f t="shared" si="1"/>
        <v>1.3347560189791108</v>
      </c>
      <c r="K30" s="4">
        <f t="shared" si="2"/>
        <v>1.3038974443187394</v>
      </c>
      <c r="L30" s="4">
        <f t="shared" si="3"/>
        <v>0.5576666688209071</v>
      </c>
      <c r="M30" s="4">
        <f t="shared" si="4"/>
        <v>0.5742695753710495</v>
      </c>
    </row>
    <row r="31" spans="1:13" x14ac:dyDescent="0.2">
      <c r="A31" s="5" t="s">
        <v>28</v>
      </c>
      <c r="B31" s="28">
        <v>8049135</v>
      </c>
      <c r="C31" s="29">
        <v>17507903</v>
      </c>
      <c r="D31" s="29">
        <v>9780013</v>
      </c>
      <c r="E31" s="22">
        <v>21445021</v>
      </c>
      <c r="F31" s="8">
        <v>8127501</v>
      </c>
      <c r="G31" s="9">
        <v>18216162</v>
      </c>
      <c r="H31" s="4">
        <f t="shared" si="0"/>
        <v>0.82301884465797748</v>
      </c>
      <c r="I31" s="4">
        <f t="shared" si="0"/>
        <v>0.81640875987018147</v>
      </c>
      <c r="J31" s="4">
        <f t="shared" si="1"/>
        <v>1.2033235062044287</v>
      </c>
      <c r="K31" s="4">
        <f t="shared" si="2"/>
        <v>1.1772524311103514</v>
      </c>
      <c r="L31" s="4">
        <f t="shared" si="3"/>
        <v>0.99035792182615545</v>
      </c>
      <c r="M31" s="4">
        <f t="shared" si="4"/>
        <v>0.96111919733695828</v>
      </c>
    </row>
    <row r="32" spans="1:13" x14ac:dyDescent="0.2">
      <c r="A32" s="5" t="s">
        <v>29</v>
      </c>
      <c r="B32" s="30">
        <v>2402762</v>
      </c>
      <c r="C32" s="30">
        <v>5003625</v>
      </c>
      <c r="D32" s="30">
        <v>1165121</v>
      </c>
      <c r="E32" s="30">
        <v>2411366</v>
      </c>
      <c r="F32" s="27">
        <v>1400693</v>
      </c>
      <c r="G32" s="9">
        <v>2898762</v>
      </c>
      <c r="H32" s="4">
        <f t="shared" si="0"/>
        <v>2.0622424623708611</v>
      </c>
      <c r="I32" s="4">
        <f t="shared" si="0"/>
        <v>2.0750168161946383</v>
      </c>
      <c r="J32" s="4">
        <f t="shared" si="1"/>
        <v>0.83181753603394892</v>
      </c>
      <c r="K32" s="4">
        <f t="shared" si="2"/>
        <v>0.8318606356782654</v>
      </c>
      <c r="L32" s="4">
        <f t="shared" si="3"/>
        <v>1.7154094437539131</v>
      </c>
      <c r="M32" s="4">
        <f t="shared" si="4"/>
        <v>1.7261248077627622</v>
      </c>
    </row>
    <row r="33" spans="1:13" ht="13.5" thickBot="1" x14ac:dyDescent="0.25">
      <c r="A33" s="5" t="s">
        <v>30</v>
      </c>
      <c r="B33" s="19">
        <v>105131.7</v>
      </c>
      <c r="C33" s="20">
        <v>230351.8</v>
      </c>
      <c r="D33" s="20">
        <v>92500.5</v>
      </c>
      <c r="E33" s="21">
        <v>178873.60000000001</v>
      </c>
      <c r="F33" s="8">
        <v>99282.69</v>
      </c>
      <c r="G33" s="9">
        <v>213459.8</v>
      </c>
      <c r="H33" s="4">
        <f t="shared" si="0"/>
        <v>1.1365527753904032</v>
      </c>
      <c r="I33" s="4">
        <f t="shared" si="0"/>
        <v>1.2877909316970195</v>
      </c>
      <c r="J33" s="4">
        <f t="shared" si="1"/>
        <v>0.93168809185166113</v>
      </c>
      <c r="K33" s="4">
        <f t="shared" si="2"/>
        <v>0.83797323898926179</v>
      </c>
      <c r="L33" s="4">
        <f t="shared" si="3"/>
        <v>1.0589126865921945</v>
      </c>
      <c r="M33" s="4">
        <f t="shared" si="4"/>
        <v>1.0791343381751506</v>
      </c>
    </row>
    <row r="34" spans="1:13" ht="13.5" thickBot="1" x14ac:dyDescent="0.25">
      <c r="A34" s="5" t="s">
        <v>31</v>
      </c>
      <c r="B34" s="19">
        <v>246003.5</v>
      </c>
      <c r="C34" s="20">
        <v>499371.3</v>
      </c>
      <c r="D34" s="20">
        <v>204174.2</v>
      </c>
      <c r="E34" s="21">
        <v>495382.7</v>
      </c>
      <c r="F34" s="8">
        <v>249836.6</v>
      </c>
      <c r="G34" s="9">
        <v>594480.30000000005</v>
      </c>
      <c r="H34" s="4">
        <f t="shared" si="0"/>
        <v>1.2048706447729438</v>
      </c>
      <c r="I34" s="4">
        <f t="shared" si="0"/>
        <v>1.0080515528701346</v>
      </c>
      <c r="J34" s="4">
        <f t="shared" si="1"/>
        <v>0.81723094214378522</v>
      </c>
      <c r="K34" s="4">
        <f t="shared" si="2"/>
        <v>0.83330381174952306</v>
      </c>
      <c r="L34" s="4">
        <f t="shared" si="3"/>
        <v>0.98465757218918282</v>
      </c>
      <c r="M34" s="4">
        <f t="shared" si="4"/>
        <v>0.84001320144670888</v>
      </c>
    </row>
    <row r="35" spans="1:13" ht="13.5" thickBot="1" x14ac:dyDescent="0.25">
      <c r="A35" s="5" t="s">
        <v>32</v>
      </c>
      <c r="B35" s="19">
        <v>573724.80000000005</v>
      </c>
      <c r="C35" s="20">
        <v>1437093</v>
      </c>
      <c r="D35" s="20">
        <v>1013380</v>
      </c>
      <c r="E35" s="21">
        <v>2198515</v>
      </c>
      <c r="F35" s="8">
        <v>615008</v>
      </c>
      <c r="G35" s="9">
        <v>1636874</v>
      </c>
      <c r="H35" s="4">
        <f t="shared" si="0"/>
        <v>0.56614971678935844</v>
      </c>
      <c r="I35" s="4">
        <f t="shared" si="0"/>
        <v>0.65366531499671365</v>
      </c>
      <c r="J35" s="4">
        <f t="shared" si="1"/>
        <v>1.6477509235652219</v>
      </c>
      <c r="K35" s="4">
        <f t="shared" si="2"/>
        <v>1.3431180408510368</v>
      </c>
      <c r="L35" s="4">
        <f t="shared" si="3"/>
        <v>0.93287371871585423</v>
      </c>
      <c r="M35" s="4">
        <f t="shared" si="4"/>
        <v>0.87794967725066198</v>
      </c>
    </row>
    <row r="36" spans="1:13" ht="13.5" thickBot="1" x14ac:dyDescent="0.25">
      <c r="A36" s="5" t="s">
        <v>33</v>
      </c>
      <c r="B36" s="19">
        <v>105533.7</v>
      </c>
      <c r="C36" s="20">
        <v>239210.3</v>
      </c>
      <c r="D36" s="20">
        <v>685184.5</v>
      </c>
      <c r="E36" s="21">
        <v>1562992</v>
      </c>
      <c r="F36" s="8">
        <v>187989</v>
      </c>
      <c r="G36" s="9">
        <v>477058</v>
      </c>
      <c r="H36" s="4">
        <f t="shared" si="0"/>
        <v>0.15402231077906753</v>
      </c>
      <c r="I36" s="4">
        <f t="shared" si="0"/>
        <v>0.15304640074933204</v>
      </c>
      <c r="J36" s="4">
        <f t="shared" si="1"/>
        <v>3.6448116645122854</v>
      </c>
      <c r="K36" s="4">
        <f t="shared" si="2"/>
        <v>3.2763144104071205</v>
      </c>
      <c r="L36" s="4">
        <f t="shared" si="3"/>
        <v>0.56138231492268165</v>
      </c>
      <c r="M36" s="4">
        <f t="shared" si="4"/>
        <v>0.50142812823597971</v>
      </c>
    </row>
    <row r="37" spans="1:13" ht="13.5" thickBot="1" x14ac:dyDescent="0.25">
      <c r="A37" s="5" t="s">
        <v>34</v>
      </c>
      <c r="B37" s="19">
        <v>5605471</v>
      </c>
      <c r="C37" s="20">
        <v>10341306</v>
      </c>
      <c r="D37" s="20">
        <v>3324625</v>
      </c>
      <c r="E37" s="21">
        <v>7609243</v>
      </c>
      <c r="F37" s="8">
        <v>4066793</v>
      </c>
      <c r="G37" s="9">
        <v>8787077</v>
      </c>
      <c r="H37" s="4">
        <f t="shared" si="0"/>
        <v>1.686046095424296</v>
      </c>
      <c r="I37" s="4">
        <f t="shared" si="0"/>
        <v>1.3590453084492111</v>
      </c>
      <c r="J37" s="4">
        <f t="shared" si="1"/>
        <v>0.81750534143242604</v>
      </c>
      <c r="K37" s="4">
        <f t="shared" si="2"/>
        <v>0.86595838411339743</v>
      </c>
      <c r="L37" s="4">
        <f t="shared" si="3"/>
        <v>1.3783516889106477</v>
      </c>
      <c r="M37" s="4">
        <f t="shared" si="4"/>
        <v>1.1768766792415726</v>
      </c>
    </row>
    <row r="38" spans="1:13" ht="13.5" thickBot="1" x14ac:dyDescent="0.25">
      <c r="A38" s="5" t="s">
        <v>35</v>
      </c>
      <c r="B38" s="19">
        <v>604962</v>
      </c>
      <c r="C38" s="20">
        <v>1187170</v>
      </c>
      <c r="D38" s="20">
        <v>1719002</v>
      </c>
      <c r="E38" s="21">
        <v>3741898</v>
      </c>
      <c r="F38" s="8">
        <v>662366.1</v>
      </c>
      <c r="G38" s="9">
        <v>1321196</v>
      </c>
      <c r="H38" s="4">
        <f t="shared" si="0"/>
        <v>0.35192629211600684</v>
      </c>
      <c r="I38" s="4">
        <f t="shared" si="0"/>
        <v>0.31726412638719709</v>
      </c>
      <c r="J38" s="4">
        <f t="shared" si="1"/>
        <v>2.5952445331969738</v>
      </c>
      <c r="K38" s="4">
        <f t="shared" si="2"/>
        <v>2.8322050626856274</v>
      </c>
      <c r="L38" s="4">
        <f t="shared" si="3"/>
        <v>0.91333478570234805</v>
      </c>
      <c r="M38" s="4">
        <f t="shared" si="4"/>
        <v>0.89855706496235233</v>
      </c>
    </row>
    <row r="39" spans="1:13" ht="13.5" thickBot="1" x14ac:dyDescent="0.25">
      <c r="A39" s="5" t="s">
        <v>36</v>
      </c>
      <c r="B39" s="19">
        <v>1079134</v>
      </c>
      <c r="C39" s="20">
        <v>2264143</v>
      </c>
      <c r="D39" s="20">
        <v>753945.7</v>
      </c>
      <c r="E39" s="21">
        <v>1573282</v>
      </c>
      <c r="F39" s="8">
        <v>770140.1</v>
      </c>
      <c r="G39" s="9">
        <v>1611235</v>
      </c>
      <c r="H39" s="4">
        <f t="shared" si="0"/>
        <v>1.4313152790711587</v>
      </c>
      <c r="I39" s="4">
        <f t="shared" si="0"/>
        <v>1.439120895046152</v>
      </c>
      <c r="J39" s="4">
        <f t="shared" si="1"/>
        <v>0.97897213766689983</v>
      </c>
      <c r="K39" s="4">
        <f t="shared" si="2"/>
        <v>0.97644477683267805</v>
      </c>
      <c r="L39" s="4">
        <f t="shared" si="3"/>
        <v>1.4012177784275874</v>
      </c>
      <c r="M39" s="4">
        <f t="shared" si="4"/>
        <v>1.4052220811985836</v>
      </c>
    </row>
    <row r="40" spans="1:13" ht="13.5" thickBot="1" x14ac:dyDescent="0.25">
      <c r="A40" s="5" t="s">
        <v>37</v>
      </c>
      <c r="B40" s="23">
        <v>523942.3</v>
      </c>
      <c r="C40" s="24">
        <v>1478578</v>
      </c>
      <c r="D40" s="24">
        <v>456648.4</v>
      </c>
      <c r="E40" s="25">
        <v>955420.5</v>
      </c>
      <c r="F40" s="10">
        <v>470305.3</v>
      </c>
      <c r="G40" s="11">
        <v>1331429</v>
      </c>
      <c r="H40" s="4">
        <f t="shared" si="0"/>
        <v>1.1473647997014771</v>
      </c>
      <c r="I40" s="4">
        <f t="shared" si="0"/>
        <v>1.5475677986813137</v>
      </c>
      <c r="J40" s="4">
        <f t="shared" si="1"/>
        <v>0.97096162854214063</v>
      </c>
      <c r="K40" s="4">
        <f t="shared" si="2"/>
        <v>0.71759027330785197</v>
      </c>
      <c r="L40" s="4">
        <f t="shared" si="3"/>
        <v>1.1140471944500732</v>
      </c>
      <c r="M40" s="4">
        <f t="shared" si="4"/>
        <v>1.1105195996181547</v>
      </c>
    </row>
  </sheetData>
  <sortState ref="B4:F40">
    <sortCondition ref="B5:B40"/>
  </sortState>
  <mergeCells count="6">
    <mergeCell ref="L2:M2"/>
    <mergeCell ref="D2:E2"/>
    <mergeCell ref="B2:C2"/>
    <mergeCell ref="F2:G2"/>
    <mergeCell ref="H2:I2"/>
    <mergeCell ref="J2:K2"/>
  </mergeCells>
  <phoneticPr fontId="1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Sheet1!_GoBack</vt:lpstr>
    </vt:vector>
  </TitlesOfParts>
  <Company>Novia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Aleksi Lehikoinen</dc:creator>
  <cp:lastModifiedBy>Dominique Potvin</cp:lastModifiedBy>
  <dcterms:created xsi:type="dcterms:W3CDTF">2016-02-15T11:51:31Z</dcterms:created>
  <dcterms:modified xsi:type="dcterms:W3CDTF">2017-09-06T04:03:37Z</dcterms:modified>
</cp:coreProperties>
</file>